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40" yWindow="1125" windowWidth="15480" windowHeight="11640" activeTab="0"/>
  </bookViews>
  <sheets>
    <sheet name="Präsentation" sheetId="1" r:id="rId1"/>
    <sheet name="Bericht NUR RESERVESCH. EINTRAG" sheetId="2" r:id="rId2"/>
    <sheet name="Blanko zum ausdrucken" sheetId="3" r:id="rId3"/>
  </sheets>
  <definedNames>
    <definedName name="Z_0B883E78_D223_4DDA_B217_9927A58EBD54_.wvu.Cols" localSheetId="0" hidden="1">'Präsentation'!$N:$T</definedName>
    <definedName name="Z_133F99B5_7E9C_4B7A_8A06_E26CB2609BD0_.wvu.Cols" localSheetId="0" hidden="1">'Präsentation'!$E:$K</definedName>
    <definedName name="Z_7D98B979_8C0E_11D6_A5A2_444553546170_.wvu.Cols" localSheetId="0" hidden="1">'Präsentation'!$H:$L,'Präsentation'!$S:$S</definedName>
  </definedNames>
  <calcPr fullCalcOnLoad="1"/>
</workbook>
</file>

<file path=xl/comments1.xml><?xml version="1.0" encoding="utf-8"?>
<comments xmlns="http://schemas.openxmlformats.org/spreadsheetml/2006/main">
  <authors>
    <author>Wolfgang T?njann</author>
  </authors>
  <commentList>
    <comment ref="B10" authorId="0">
      <text>
        <r>
          <rPr>
            <sz val="8"/>
            <rFont val="Tahoma"/>
            <family val="0"/>
          </rPr>
          <t xml:space="preserve">Hier die Ziffer für den ersten Stand eingeben.
</t>
        </r>
      </text>
    </comment>
  </commentList>
</comments>
</file>

<file path=xl/sharedStrings.xml><?xml version="1.0" encoding="utf-8"?>
<sst xmlns="http://schemas.openxmlformats.org/spreadsheetml/2006/main" count="64" uniqueCount="33">
  <si>
    <t>Stand</t>
  </si>
  <si>
    <t>Name</t>
  </si>
  <si>
    <t>1. Serie</t>
  </si>
  <si>
    <t>2. Serie</t>
  </si>
  <si>
    <t>3. Serie</t>
  </si>
  <si>
    <t xml:space="preserve"> </t>
  </si>
  <si>
    <t>Punkte</t>
  </si>
  <si>
    <t>Hochrechnung</t>
  </si>
  <si>
    <t>Gesamt</t>
  </si>
  <si>
    <t>Differenz</t>
  </si>
  <si>
    <t>-</t>
  </si>
  <si>
    <t>Stechen</t>
  </si>
  <si>
    <t>wht2002</t>
  </si>
  <si>
    <t>Schützen</t>
  </si>
  <si>
    <t>Stech.</t>
  </si>
  <si>
    <t>:</t>
  </si>
  <si>
    <t>Ort, Datum</t>
  </si>
  <si>
    <t>Unterschrift Heimmannschaft</t>
  </si>
  <si>
    <t>Unterschrift Gastmannschaft</t>
  </si>
  <si>
    <t>Unterschrift Kampfrichter</t>
  </si>
  <si>
    <t>Bemerkungen</t>
  </si>
  <si>
    <t>Res.</t>
  </si>
  <si>
    <r>
      <t xml:space="preserve">Kreisliga </t>
    </r>
    <r>
      <rPr>
        <b/>
        <i/>
        <sz val="24"/>
        <color indexed="9"/>
        <rFont val="Times New Roman"/>
        <family val="1"/>
      </rPr>
      <t>aufgelegt</t>
    </r>
  </si>
  <si>
    <t>Heim</t>
  </si>
  <si>
    <t>Gast</t>
  </si>
  <si>
    <t>Heim1</t>
  </si>
  <si>
    <t>Heim2</t>
  </si>
  <si>
    <t>Heim3</t>
  </si>
  <si>
    <t>Gast1</t>
  </si>
  <si>
    <t>Gast2</t>
  </si>
  <si>
    <t>Gast3</t>
  </si>
  <si>
    <t>Kreisliga aufgelegt 2021/22</t>
  </si>
  <si>
    <t>Kreisliga aufgelegt 2023/2024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</si>
</sst>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dd/\ mmmm\ yyyy"/>
    <numFmt numFmtId="168" formatCode="\ hh:mm:ss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24"/>
      <color indexed="9"/>
      <name val="Times New Roman"/>
      <family val="1"/>
    </font>
    <font>
      <sz val="10"/>
      <color indexed="9"/>
      <name val="Arial"/>
      <family val="0"/>
    </font>
    <font>
      <sz val="16"/>
      <color indexed="9"/>
      <name val="Arial"/>
      <family val="2"/>
    </font>
    <font>
      <sz val="6"/>
      <color indexed="9"/>
      <name val="Arial"/>
      <family val="2"/>
    </font>
    <font>
      <b/>
      <sz val="40"/>
      <color indexed="9"/>
      <name val="Arial"/>
      <family val="2"/>
    </font>
    <font>
      <b/>
      <sz val="36"/>
      <color indexed="9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40"/>
      <color indexed="13"/>
      <name val="Arial"/>
      <family val="2"/>
    </font>
    <font>
      <b/>
      <sz val="20"/>
      <color indexed="13"/>
      <name val="Arial"/>
      <family val="2"/>
    </font>
    <font>
      <sz val="8"/>
      <color indexed="9"/>
      <name val="Arial"/>
      <family val="2"/>
    </font>
    <font>
      <b/>
      <sz val="36"/>
      <color indexed="13"/>
      <name val="Arial"/>
      <family val="2"/>
    </font>
    <font>
      <b/>
      <sz val="28"/>
      <color indexed="10"/>
      <name val="Arial"/>
      <family val="2"/>
    </font>
    <font>
      <b/>
      <i/>
      <sz val="11"/>
      <color indexed="54"/>
      <name val="Biko"/>
      <family val="2"/>
    </font>
    <font>
      <b/>
      <sz val="24"/>
      <color indexed="13"/>
      <name val="Arial"/>
      <family val="2"/>
    </font>
    <font>
      <b/>
      <i/>
      <sz val="20"/>
      <color indexed="9"/>
      <name val="Times New Roman"/>
      <family val="1"/>
    </font>
    <font>
      <sz val="8"/>
      <name val="Arial"/>
      <family val="2"/>
    </font>
    <font>
      <b/>
      <sz val="24"/>
      <color indexed="9"/>
      <name val="Times New Roman"/>
      <family val="1"/>
    </font>
    <font>
      <b/>
      <i/>
      <vertAlign val="superscript"/>
      <sz val="20"/>
      <color indexed="13"/>
      <name val="Times New Roman"/>
      <family val="1"/>
    </font>
    <font>
      <sz val="8"/>
      <name val="Tahoma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6"/>
      <color indexed="22"/>
      <name val="Biko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color indexed="4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24"/>
      <color indexed="63"/>
      <name val="Arial"/>
      <family val="2"/>
    </font>
    <font>
      <b/>
      <sz val="18"/>
      <color indexed="63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FFFF00"/>
      <name val="Arial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b/>
      <sz val="24"/>
      <color theme="1" tint="0.34999001026153564"/>
      <name val="Arial"/>
      <family val="2"/>
    </font>
    <font>
      <b/>
      <sz val="18"/>
      <color theme="1" tint="0.34999001026153564"/>
      <name val="Arial"/>
      <family val="2"/>
    </font>
    <font>
      <b/>
      <sz val="36"/>
      <color rgb="FFFFFF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64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165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15" fontId="6" fillId="33" borderId="0" xfId="0" applyNumberFormat="1" applyFont="1" applyFill="1" applyAlignment="1" quotePrefix="1">
      <alignment horizontal="lef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quotePrefix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1" fontId="13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 horizontal="left"/>
    </xf>
    <xf numFmtId="167" fontId="2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Fill="1" applyAlignment="1">
      <alignment horizontal="left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6" fontId="12" fillId="34" borderId="11" xfId="0" applyNumberFormat="1" applyFont="1" applyFill="1" applyBorder="1" applyAlignment="1">
      <alignment horizontal="right"/>
    </xf>
    <xf numFmtId="166" fontId="29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6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29" fillId="0" borderId="18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2" fillId="34" borderId="18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1" fontId="13" fillId="34" borderId="24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1" fontId="13" fillId="34" borderId="25" xfId="0" applyNumberFormat="1" applyFont="1" applyFill="1" applyBorder="1" applyAlignment="1">
      <alignment horizontal="center"/>
    </xf>
    <xf numFmtId="1" fontId="12" fillId="34" borderId="25" xfId="0" applyNumberFormat="1" applyFont="1" applyFill="1" applyBorder="1" applyAlignment="1">
      <alignment horizontal="center"/>
    </xf>
    <xf numFmtId="0" fontId="12" fillId="34" borderId="18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/>
      <protection locked="0"/>
    </xf>
    <xf numFmtId="0" fontId="12" fillId="34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" fontId="12" fillId="34" borderId="18" xfId="0" applyNumberFormat="1" applyFont="1" applyFill="1" applyBorder="1" applyAlignment="1" applyProtection="1">
      <alignment horizontal="center"/>
      <protection locked="0"/>
    </xf>
    <xf numFmtId="166" fontId="12" fillId="34" borderId="18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0" fontId="75" fillId="34" borderId="19" xfId="0" applyFont="1" applyFill="1" applyBorder="1" applyAlignment="1">
      <alignment horizontal="center"/>
    </xf>
    <xf numFmtId="0" fontId="75" fillId="34" borderId="18" xfId="0" applyFont="1" applyFill="1" applyBorder="1" applyAlignment="1" applyProtection="1">
      <alignment horizontal="center"/>
      <protection locked="0"/>
    </xf>
    <xf numFmtId="1" fontId="75" fillId="34" borderId="18" xfId="0" applyNumberFormat="1" applyFont="1" applyFill="1" applyBorder="1" applyAlignment="1" applyProtection="1">
      <alignment horizontal="center"/>
      <protection locked="0"/>
    </xf>
    <xf numFmtId="166" fontId="75" fillId="34" borderId="18" xfId="0" applyNumberFormat="1" applyFont="1" applyFill="1" applyBorder="1" applyAlignment="1" applyProtection="1">
      <alignment horizontal="right"/>
      <protection locked="0"/>
    </xf>
    <xf numFmtId="166" fontId="75" fillId="34" borderId="10" xfId="0" applyNumberFormat="1" applyFont="1" applyFill="1" applyBorder="1" applyAlignment="1">
      <alignment horizontal="right"/>
    </xf>
    <xf numFmtId="0" fontId="76" fillId="33" borderId="0" xfId="0" applyFont="1" applyFill="1" applyAlignment="1">
      <alignment horizontal="center"/>
    </xf>
    <xf numFmtId="0" fontId="77" fillId="33" borderId="0" xfId="0" applyFont="1" applyFill="1" applyAlignment="1">
      <alignment horizontal="center"/>
    </xf>
    <xf numFmtId="1" fontId="78" fillId="34" borderId="24" xfId="0" applyNumberFormat="1" applyFont="1" applyFill="1" applyBorder="1" applyAlignment="1">
      <alignment horizontal="center"/>
    </xf>
    <xf numFmtId="1" fontId="79" fillId="33" borderId="0" xfId="0" applyNumberFormat="1" applyFont="1" applyFill="1" applyAlignment="1">
      <alignment horizontal="center"/>
    </xf>
    <xf numFmtId="0" fontId="11" fillId="34" borderId="23" xfId="0" applyFont="1" applyFill="1" applyBorder="1" applyAlignment="1" applyProtection="1">
      <alignment horizontal="left"/>
      <protection locked="0"/>
    </xf>
    <xf numFmtId="0" fontId="11" fillId="34" borderId="24" xfId="0" applyFont="1" applyFill="1" applyBorder="1" applyAlignment="1" applyProtection="1">
      <alignment horizontal="left"/>
      <protection locked="0"/>
    </xf>
    <xf numFmtId="0" fontId="11" fillId="34" borderId="25" xfId="0" applyFont="1" applyFill="1" applyBorder="1" applyAlignment="1" applyProtection="1">
      <alignment horizontal="left"/>
      <protection locked="0"/>
    </xf>
    <xf numFmtId="0" fontId="17" fillId="34" borderId="24" xfId="0" applyFont="1" applyFill="1" applyBorder="1" applyAlignment="1" applyProtection="1">
      <alignment horizontal="left"/>
      <protection locked="0"/>
    </xf>
    <xf numFmtId="0" fontId="17" fillId="34" borderId="25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 quotePrefix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 quotePrefix="1">
      <alignment vertical="center"/>
    </xf>
    <xf numFmtId="0" fontId="80" fillId="34" borderId="13" xfId="0" applyFont="1" applyFill="1" applyBorder="1" applyAlignment="1">
      <alignment horizontal="left" vertical="center"/>
    </xf>
    <xf numFmtId="0" fontId="80" fillId="34" borderId="17" xfId="0" applyFont="1" applyFill="1" applyBorder="1" applyAlignment="1">
      <alignment horizontal="left" vertical="center"/>
    </xf>
    <xf numFmtId="168" fontId="35" fillId="33" borderId="0" xfId="0" applyNumberFormat="1" applyFont="1" applyFill="1" applyAlignment="1">
      <alignment horizontal="center"/>
    </xf>
    <xf numFmtId="0" fontId="11" fillId="34" borderId="11" xfId="0" applyFont="1" applyFill="1" applyBorder="1" applyAlignment="1" quotePrefix="1">
      <alignment horizontal="center" vertical="center"/>
    </xf>
    <xf numFmtId="0" fontId="11" fillId="34" borderId="10" xfId="0" applyFont="1" applyFill="1" applyBorder="1" applyAlignment="1" quotePrefix="1">
      <alignment horizontal="center" vertical="center"/>
    </xf>
    <xf numFmtId="0" fontId="14" fillId="34" borderId="13" xfId="0" applyFont="1" applyFill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right" vertical="center"/>
    </xf>
    <xf numFmtId="0" fontId="11" fillId="34" borderId="12" xfId="0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right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1" fontId="18" fillId="34" borderId="16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8" fillId="34" borderId="17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0" fontId="22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38100</xdr:rowOff>
    </xdr:from>
    <xdr:to>
      <xdr:col>5</xdr:col>
      <xdr:colOff>276225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13</xdr:col>
      <xdr:colOff>152400</xdr:colOff>
      <xdr:row>6</xdr:row>
      <xdr:rowOff>38100</xdr:rowOff>
    </xdr:from>
    <xdr:to>
      <xdr:col>15</xdr:col>
      <xdr:colOff>276225</xdr:colOff>
      <xdr:row>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293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 editAs="oneCell">
    <xdr:from>
      <xdr:col>2</xdr:col>
      <xdr:colOff>209550</xdr:colOff>
      <xdr:row>2</xdr:row>
      <xdr:rowOff>47625</xdr:rowOff>
    </xdr:from>
    <xdr:to>
      <xdr:col>2</xdr:col>
      <xdr:colOff>790575</xdr:colOff>
      <xdr:row>2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2</xdr:row>
      <xdr:rowOff>66675</xdr:rowOff>
    </xdr:from>
    <xdr:to>
      <xdr:col>16</xdr:col>
      <xdr:colOff>1219200</xdr:colOff>
      <xdr:row>2</xdr:row>
      <xdr:rowOff>552450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19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38100</xdr:rowOff>
    </xdr:from>
    <xdr:to>
      <xdr:col>5</xdr:col>
      <xdr:colOff>276225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13</xdr:col>
      <xdr:colOff>152400</xdr:colOff>
      <xdr:row>6</xdr:row>
      <xdr:rowOff>38100</xdr:rowOff>
    </xdr:from>
    <xdr:to>
      <xdr:col>15</xdr:col>
      <xdr:colOff>276225</xdr:colOff>
      <xdr:row>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293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 editAs="oneCell">
    <xdr:from>
      <xdr:col>2</xdr:col>
      <xdr:colOff>209550</xdr:colOff>
      <xdr:row>2</xdr:row>
      <xdr:rowOff>47625</xdr:rowOff>
    </xdr:from>
    <xdr:to>
      <xdr:col>2</xdr:col>
      <xdr:colOff>790575</xdr:colOff>
      <xdr:row>2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2</xdr:row>
      <xdr:rowOff>66675</xdr:rowOff>
    </xdr:from>
    <xdr:to>
      <xdr:col>16</xdr:col>
      <xdr:colOff>1228725</xdr:colOff>
      <xdr:row>2</xdr:row>
      <xdr:rowOff>561975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19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5"/>
  <sheetViews>
    <sheetView showGridLines="0" tabSelected="1" zoomScale="145" zoomScaleNormal="145" zoomScalePageLayoutView="0" workbookViewId="0" topLeftCell="A1">
      <selection activeCell="C7" sqref="C7"/>
    </sheetView>
  </sheetViews>
  <sheetFormatPr defaultColWidth="11.421875" defaultRowHeight="12.75"/>
  <cols>
    <col min="1" max="1" width="0.9921875" style="0" customWidth="1"/>
    <col min="2" max="2" width="6.7109375" style="0" customWidth="1"/>
    <col min="3" max="3" width="35.421875" style="0" bestFit="1" customWidth="1"/>
    <col min="4" max="4" width="1.28515625" style="0" customWidth="1"/>
    <col min="5" max="7" width="8.140625" style="0" customWidth="1"/>
    <col min="8" max="8" width="2.8515625" style="0" customWidth="1"/>
    <col min="9" max="9" width="11.7109375" style="0" customWidth="1"/>
    <col min="10" max="10" width="2.00390625" style="0" customWidth="1"/>
    <col min="11" max="11" width="11.7109375" style="0" customWidth="1"/>
    <col min="12" max="12" width="2.00390625" style="0" customWidth="1"/>
    <col min="13" max="13" width="11.7109375" style="0" customWidth="1"/>
    <col min="14" max="14" width="1.7109375" style="0" hidden="1" customWidth="1"/>
    <col min="15" max="17" width="6.00390625" style="0" hidden="1" customWidth="1"/>
    <col min="18" max="19" width="9.140625" style="0" hidden="1" customWidth="1"/>
    <col min="20" max="20" width="2.28125" style="0" hidden="1" customWidth="1"/>
    <col min="21" max="21" width="7.28125" style="2" customWidth="1"/>
    <col min="22" max="22" width="1.57421875" style="1" customWidth="1"/>
    <col min="23" max="23" width="7.28125" style="3" customWidth="1"/>
    <col min="24" max="24" width="1.28515625" style="0" customWidth="1"/>
    <col min="27" max="30" width="41.421875" style="0" customWidth="1"/>
  </cols>
  <sheetData>
    <row r="1" spans="1:30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2"/>
      <c r="W1" s="13"/>
      <c r="X1" s="10"/>
      <c r="Y1" s="10"/>
      <c r="Z1" s="10"/>
      <c r="AA1" s="10"/>
      <c r="AB1" s="10"/>
      <c r="AC1" s="10"/>
      <c r="AD1" s="10"/>
    </row>
    <row r="2" spans="1:30" ht="25.5" customHeight="1">
      <c r="A2" s="14"/>
      <c r="B2" s="14" t="s">
        <v>22</v>
      </c>
      <c r="C2" s="14"/>
      <c r="D2" s="14"/>
      <c r="E2" s="45"/>
      <c r="F2" s="46"/>
      <c r="G2" s="14"/>
      <c r="H2" s="15"/>
      <c r="I2" s="14"/>
      <c r="J2" s="14"/>
      <c r="K2" s="14"/>
      <c r="L2" s="14"/>
      <c r="M2" s="16"/>
      <c r="N2" s="14"/>
      <c r="O2" s="47"/>
      <c r="P2" s="47"/>
      <c r="Q2" s="47"/>
      <c r="R2" s="47"/>
      <c r="S2" s="47"/>
      <c r="T2" s="47"/>
      <c r="U2" s="145"/>
      <c r="V2" s="145"/>
      <c r="W2" s="145"/>
      <c r="X2" s="10"/>
      <c r="Y2" s="10"/>
      <c r="Z2" s="10"/>
      <c r="AA2" s="10"/>
      <c r="AB2" s="10"/>
      <c r="AC2" s="10"/>
      <c r="AD2" s="10"/>
    </row>
    <row r="3" spans="1:30" ht="15.75" customHeight="1">
      <c r="A3" s="15"/>
      <c r="B3" s="15"/>
      <c r="C3" s="15"/>
      <c r="D3" s="15"/>
      <c r="E3" s="15"/>
      <c r="F3" s="1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0"/>
      <c r="Y3" s="10"/>
      <c r="Z3" s="10"/>
      <c r="AA3" s="10"/>
      <c r="AB3" s="10"/>
      <c r="AC3" s="10"/>
      <c r="AD3" s="10"/>
    </row>
    <row r="4" spans="1:30" ht="50.25" customHeight="1">
      <c r="A4" s="10"/>
      <c r="B4" s="134" t="s">
        <v>23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0"/>
      <c r="Y4" s="10"/>
      <c r="Z4" s="10"/>
      <c r="AA4" s="10"/>
      <c r="AB4" s="10"/>
      <c r="AC4" s="10"/>
      <c r="AD4" s="10"/>
    </row>
    <row r="5" spans="1:30" ht="50.25" customHeight="1">
      <c r="A5" s="10"/>
      <c r="B5" s="137" t="s">
        <v>24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0"/>
      <c r="Y5" s="10"/>
      <c r="Z5" s="10"/>
      <c r="AA5" s="10"/>
      <c r="AB5" s="10"/>
      <c r="AC5" s="10"/>
      <c r="AD5" s="10"/>
    </row>
    <row r="6" spans="1:30" ht="28.5" customHeight="1">
      <c r="A6" s="10"/>
      <c r="B6" s="10"/>
      <c r="C6" s="10"/>
      <c r="D6" s="10"/>
      <c r="E6" s="140"/>
      <c r="F6" s="139"/>
      <c r="G6" s="141"/>
      <c r="H6" s="142"/>
      <c r="I6" s="141"/>
      <c r="J6" s="10"/>
      <c r="K6" s="10"/>
      <c r="L6" s="10"/>
      <c r="M6" s="10"/>
      <c r="N6" s="10"/>
      <c r="O6" s="154" t="s">
        <v>11</v>
      </c>
      <c r="P6" s="155"/>
      <c r="Q6" s="155"/>
      <c r="R6" s="156"/>
      <c r="S6" s="92"/>
      <c r="T6" s="93"/>
      <c r="U6" s="150">
        <f>SUM(U10:U18)</f>
        <v>0</v>
      </c>
      <c r="V6" s="146" t="s">
        <v>10</v>
      </c>
      <c r="W6" s="148">
        <f>SUM(W10:W18)</f>
        <v>0</v>
      </c>
      <c r="X6" s="10"/>
      <c r="Y6" s="10"/>
      <c r="Z6" s="10"/>
      <c r="AA6" s="10"/>
      <c r="AB6" s="10"/>
      <c r="AC6" s="10"/>
      <c r="AD6" s="10"/>
    </row>
    <row r="7" spans="1:30" s="4" customFormat="1" ht="15" customHeight="1">
      <c r="A7" s="18"/>
      <c r="B7" s="19"/>
      <c r="C7" s="18"/>
      <c r="D7" s="18"/>
      <c r="E7" s="140"/>
      <c r="F7" s="139"/>
      <c r="G7" s="141"/>
      <c r="H7" s="142"/>
      <c r="I7" s="141"/>
      <c r="J7" s="18"/>
      <c r="K7" s="20"/>
      <c r="L7" s="18"/>
      <c r="M7" s="20"/>
      <c r="N7" s="20"/>
      <c r="O7" s="157"/>
      <c r="P7" s="158"/>
      <c r="Q7" s="158"/>
      <c r="R7" s="159"/>
      <c r="S7" s="94"/>
      <c r="T7" s="95"/>
      <c r="U7" s="151"/>
      <c r="V7" s="147"/>
      <c r="W7" s="149"/>
      <c r="X7" s="18"/>
      <c r="Y7" s="18"/>
      <c r="Z7" s="18"/>
      <c r="AA7" s="10"/>
      <c r="AB7" s="10"/>
      <c r="AC7" s="10"/>
      <c r="AD7" s="10"/>
    </row>
    <row r="8" spans="1:30" ht="10.5" customHeight="1">
      <c r="A8" s="10"/>
      <c r="B8" s="21" t="s">
        <v>0</v>
      </c>
      <c r="C8" s="21" t="s">
        <v>1</v>
      </c>
      <c r="D8" s="21"/>
      <c r="E8" s="22" t="s">
        <v>2</v>
      </c>
      <c r="F8" s="22" t="s">
        <v>3</v>
      </c>
      <c r="G8" s="22" t="s">
        <v>4</v>
      </c>
      <c r="H8" s="23"/>
      <c r="I8" s="130" t="s">
        <v>7</v>
      </c>
      <c r="J8" s="23" t="s">
        <v>5</v>
      </c>
      <c r="K8" s="22" t="s">
        <v>9</v>
      </c>
      <c r="L8" s="23"/>
      <c r="M8" s="22" t="s">
        <v>8</v>
      </c>
      <c r="N8" s="24"/>
      <c r="O8" s="88">
        <v>1</v>
      </c>
      <c r="P8" s="88">
        <v>2</v>
      </c>
      <c r="Q8" s="88">
        <v>3</v>
      </c>
      <c r="R8" s="88">
        <v>4</v>
      </c>
      <c r="S8" s="88"/>
      <c r="T8" s="8"/>
      <c r="U8" s="25"/>
      <c r="V8" s="9" t="s">
        <v>6</v>
      </c>
      <c r="W8" s="26"/>
      <c r="X8" s="10"/>
      <c r="Y8" s="10"/>
      <c r="Z8" s="10"/>
      <c r="AA8" s="10"/>
      <c r="AB8" s="10"/>
      <c r="AC8" s="10"/>
      <c r="AD8" s="10"/>
    </row>
    <row r="9" spans="1:30" ht="3.75" customHeight="1">
      <c r="A9" s="10"/>
      <c r="B9" s="10"/>
      <c r="C9" s="10"/>
      <c r="D9" s="10"/>
      <c r="E9" s="12"/>
      <c r="F9" s="12"/>
      <c r="G9" s="12"/>
      <c r="H9" s="10"/>
      <c r="I9" s="131"/>
      <c r="J9" s="10"/>
      <c r="K9" s="12"/>
      <c r="L9" s="10"/>
      <c r="M9" s="12"/>
      <c r="N9" s="12"/>
      <c r="O9" s="27"/>
      <c r="P9" s="27"/>
      <c r="Q9" s="27"/>
      <c r="R9" s="27"/>
      <c r="S9" s="87"/>
      <c r="T9" s="10"/>
      <c r="U9" s="11"/>
      <c r="V9" s="12"/>
      <c r="W9" s="13"/>
      <c r="X9" s="10"/>
      <c r="Y9" s="10"/>
      <c r="Z9" s="10"/>
      <c r="AA9" s="10"/>
      <c r="AB9" s="10"/>
      <c r="AC9" s="10"/>
      <c r="AD9" s="10"/>
    </row>
    <row r="10" spans="1:30" s="4" customFormat="1" ht="26.25" customHeight="1">
      <c r="A10" s="18"/>
      <c r="B10" s="112">
        <v>1</v>
      </c>
      <c r="C10" s="113" t="s">
        <v>25</v>
      </c>
      <c r="D10" s="114"/>
      <c r="E10" s="112"/>
      <c r="F10" s="112"/>
      <c r="G10" s="112"/>
      <c r="H10" s="105"/>
      <c r="I10" s="132">
        <f>IF(SUM(E10+E11)&gt;=101,ROUND(IF(E10&lt;=0,0.0000000001,AVERAGE(E10:G10)*3),0),0)</f>
        <v>0</v>
      </c>
      <c r="J10" s="107"/>
      <c r="K10" s="160">
        <f>IF(E10+E11&gt;100,ABS(I10-I11),"")</f>
      </c>
      <c r="L10" s="109"/>
      <c r="M10" s="106">
        <f>SUM(E10:G10)</f>
        <v>0</v>
      </c>
      <c r="N10" s="110"/>
      <c r="O10" s="121"/>
      <c r="P10" s="121"/>
      <c r="Q10" s="121"/>
      <c r="R10" s="122"/>
      <c r="S10" s="89">
        <f>IF(R10&gt;0,R10,IF(Q10&gt;0,Q10,IF(P10&gt;0,P10,O10)))</f>
        <v>0</v>
      </c>
      <c r="T10" s="39"/>
      <c r="U10" s="152">
        <f>IF(E10+E11&lt;100,"",IF(I10+O10+P10+Q10+R10&gt;I11+O11+P11+Q11+R11,1,0))</f>
      </c>
      <c r="V10" s="146" t="s">
        <v>10</v>
      </c>
      <c r="W10" s="143">
        <f>IF(E10+E11&lt;100,"",IF(I11+O11+P11+Q11+R11&gt;I10+O10+P10+Q10+R10,1,0))</f>
      </c>
      <c r="X10" s="18"/>
      <c r="Y10" s="18"/>
      <c r="Z10" s="18"/>
      <c r="AA10" s="10"/>
      <c r="AB10" s="10"/>
      <c r="AC10" s="10"/>
      <c r="AD10" s="10"/>
    </row>
    <row r="11" spans="1:30" s="4" customFormat="1" ht="26.25" customHeight="1">
      <c r="A11" s="18"/>
      <c r="B11" s="125">
        <f>B10+1</f>
        <v>2</v>
      </c>
      <c r="C11" s="115" t="s">
        <v>28</v>
      </c>
      <c r="D11" s="116"/>
      <c r="E11" s="112"/>
      <c r="F11" s="126"/>
      <c r="G11" s="126"/>
      <c r="H11" s="105"/>
      <c r="I11" s="132">
        <f>IF(SUM(E11+E10)&gt;=101,ROUND(IF(E11&lt;=0,0.0000000001,AVERAGE(E11:G11)*3),0),0)</f>
        <v>0</v>
      </c>
      <c r="J11" s="107"/>
      <c r="K11" s="160"/>
      <c r="L11" s="42"/>
      <c r="M11" s="41">
        <f>SUM(E11:G11)</f>
        <v>0</v>
      </c>
      <c r="N11" s="43"/>
      <c r="O11" s="127"/>
      <c r="P11" s="127"/>
      <c r="Q11" s="127"/>
      <c r="R11" s="128"/>
      <c r="S11" s="129">
        <f>IF(R11&gt;0,R11,IF(Q11&gt;0,Q11,IF(P11&gt;0,P11,O11)))</f>
        <v>0</v>
      </c>
      <c r="T11" s="40"/>
      <c r="U11" s="153"/>
      <c r="V11" s="147"/>
      <c r="W11" s="144"/>
      <c r="X11" s="18"/>
      <c r="Y11" s="18"/>
      <c r="Z11" s="18"/>
      <c r="AA11" s="10"/>
      <c r="AB11" s="10"/>
      <c r="AC11" s="10"/>
      <c r="AD11" s="10"/>
    </row>
    <row r="12" spans="1:30" ht="9" customHeight="1">
      <c r="A12" s="10"/>
      <c r="B12" s="5"/>
      <c r="C12" s="117"/>
      <c r="D12" s="117"/>
      <c r="E12" s="118"/>
      <c r="F12" s="118"/>
      <c r="G12" s="118"/>
      <c r="H12" s="29"/>
      <c r="I12" s="133"/>
      <c r="J12" s="29"/>
      <c r="K12" s="30"/>
      <c r="L12" s="29"/>
      <c r="M12" s="30"/>
      <c r="N12" s="30"/>
      <c r="O12" s="123"/>
      <c r="P12" s="124"/>
      <c r="Q12" s="124"/>
      <c r="R12" s="123"/>
      <c r="S12" s="30"/>
      <c r="T12" s="30"/>
      <c r="U12" s="30"/>
      <c r="V12" s="33"/>
      <c r="W12" s="34"/>
      <c r="X12" s="10"/>
      <c r="Y12" s="10"/>
      <c r="Z12" s="10"/>
      <c r="AA12" s="10"/>
      <c r="AB12" s="10"/>
      <c r="AC12" s="10"/>
      <c r="AD12" s="10"/>
    </row>
    <row r="13" spans="1:30" s="4" customFormat="1" ht="26.25" customHeight="1">
      <c r="A13" s="18"/>
      <c r="B13" s="104">
        <f>B11+1</f>
        <v>3</v>
      </c>
      <c r="C13" s="113" t="s">
        <v>26</v>
      </c>
      <c r="D13" s="119"/>
      <c r="E13" s="112"/>
      <c r="F13" s="112"/>
      <c r="G13" s="112"/>
      <c r="H13" s="105"/>
      <c r="I13" s="132">
        <f>IF(SUM(E13+E14)&gt;=101,ROUND(IF(E13&lt;=0,0.0000000001,AVERAGE(E13:G13)*3),0),0)</f>
        <v>0</v>
      </c>
      <c r="J13" s="108"/>
      <c r="K13" s="160">
        <f>IF(E13+E14&gt;100,ABS(I13-I14),"")</f>
      </c>
      <c r="L13" s="105"/>
      <c r="M13" s="106">
        <f>SUM(E13:G13)</f>
        <v>0</v>
      </c>
      <c r="N13" s="111"/>
      <c r="O13" s="121"/>
      <c r="P13" s="121"/>
      <c r="Q13" s="121"/>
      <c r="R13" s="122"/>
      <c r="S13" s="89">
        <f>IF(R13&gt;0,R13,IF(Q13&gt;0,Q13,IF(P13&gt;0,P13,O13)))</f>
        <v>0</v>
      </c>
      <c r="T13" s="39"/>
      <c r="U13" s="152">
        <f>IF(E13+E14&lt;100,"",IF(I13+O13+P13+Q13+R13&gt;I14+O14+P14+Q14+R14,1,0))</f>
      </c>
      <c r="V13" s="146" t="s">
        <v>10</v>
      </c>
      <c r="W13" s="143">
        <f>IF(E13+E14&lt;100,"",IF(I14+O14+P14+Q14+R14&gt;I13+O13+P13+Q13+R13,1,0))</f>
      </c>
      <c r="X13" s="18"/>
      <c r="Y13" s="18"/>
      <c r="Z13" s="18"/>
      <c r="AA13" s="10"/>
      <c r="AB13" s="10"/>
      <c r="AC13" s="10"/>
      <c r="AD13" s="10"/>
    </row>
    <row r="14" spans="1:30" s="4" customFormat="1" ht="26.25" customHeight="1">
      <c r="A14" s="18"/>
      <c r="B14" s="125">
        <f>B13+1</f>
        <v>4</v>
      </c>
      <c r="C14" s="115" t="s">
        <v>29</v>
      </c>
      <c r="D14" s="120"/>
      <c r="E14" s="126"/>
      <c r="F14" s="126"/>
      <c r="G14" s="126"/>
      <c r="H14" s="105"/>
      <c r="I14" s="132">
        <f>IF(SUM(E14+E13)&gt;=101,ROUND(IF(E14&lt;=0,0.0000000001,AVERAGE(E14:G14)*3),0),0)</f>
        <v>0</v>
      </c>
      <c r="J14" s="108"/>
      <c r="K14" s="160"/>
      <c r="L14" s="40"/>
      <c r="M14" s="41">
        <f>SUM(E14:G14)</f>
        <v>0</v>
      </c>
      <c r="N14" s="44"/>
      <c r="O14" s="127"/>
      <c r="P14" s="127"/>
      <c r="Q14" s="127"/>
      <c r="R14" s="128"/>
      <c r="S14" s="129">
        <f>IF(R14&gt;0,R14,IF(Q14&gt;0,Q14,IF(P14&gt;0,P14,O14)))</f>
        <v>0</v>
      </c>
      <c r="T14" s="40"/>
      <c r="U14" s="153"/>
      <c r="V14" s="147"/>
      <c r="W14" s="144"/>
      <c r="X14" s="18"/>
      <c r="Y14" s="18"/>
      <c r="Z14" s="18"/>
      <c r="AA14" s="10"/>
      <c r="AB14" s="10"/>
      <c r="AC14" s="10"/>
      <c r="AD14" s="10"/>
    </row>
    <row r="15" spans="1:30" ht="9" customHeight="1">
      <c r="A15" s="10"/>
      <c r="B15" s="5"/>
      <c r="C15" s="117"/>
      <c r="D15" s="117"/>
      <c r="E15" s="118"/>
      <c r="F15" s="118"/>
      <c r="G15" s="118"/>
      <c r="H15" s="29"/>
      <c r="I15" s="133"/>
      <c r="J15" s="29"/>
      <c r="K15" s="30"/>
      <c r="L15" s="29"/>
      <c r="M15" s="30"/>
      <c r="N15" s="30"/>
      <c r="O15" s="123"/>
      <c r="P15" s="124"/>
      <c r="Q15" s="124"/>
      <c r="R15" s="123"/>
      <c r="S15" s="30"/>
      <c r="T15" s="30"/>
      <c r="U15" s="30"/>
      <c r="V15" s="33"/>
      <c r="W15" s="34"/>
      <c r="X15" s="10"/>
      <c r="Y15" s="10"/>
      <c r="Z15" s="10"/>
      <c r="AA15" s="10"/>
      <c r="AB15" s="10"/>
      <c r="AC15" s="10"/>
      <c r="AD15" s="10"/>
    </row>
    <row r="16" spans="1:30" s="4" customFormat="1" ht="26.25" customHeight="1">
      <c r="A16" s="18"/>
      <c r="B16" s="104">
        <f>B14+1</f>
        <v>5</v>
      </c>
      <c r="C16" s="113" t="s">
        <v>27</v>
      </c>
      <c r="D16" s="119"/>
      <c r="E16" s="112"/>
      <c r="F16" s="112"/>
      <c r="G16" s="112"/>
      <c r="H16" s="105"/>
      <c r="I16" s="132">
        <f>IF(SUM(E16+E17)&gt;=101,ROUND(IF(E16&lt;=0,0.0000000001,AVERAGE(E16:G16)*3),0),0)</f>
        <v>0</v>
      </c>
      <c r="J16" s="108"/>
      <c r="K16" s="160">
        <f>IF(E16+E17&gt;100,ABS(I16-I17),"")</f>
      </c>
      <c r="L16" s="105"/>
      <c r="M16" s="106">
        <f>SUM(E16:G16)</f>
        <v>0</v>
      </c>
      <c r="N16" s="111"/>
      <c r="O16" s="121"/>
      <c r="P16" s="121"/>
      <c r="Q16" s="121"/>
      <c r="R16" s="122"/>
      <c r="S16" s="89">
        <f>IF(R16&gt;0,R16,IF(Q16&gt;0,Q16,IF(P16&gt;0,P16,O16)))</f>
        <v>0</v>
      </c>
      <c r="T16" s="39"/>
      <c r="U16" s="152">
        <f>IF(E16+E17&lt;100,"",IF(I16+O16+P16+Q16+R16&gt;I17+O17+P17+Q17+R17,1,0))</f>
      </c>
      <c r="V16" s="146" t="s">
        <v>10</v>
      </c>
      <c r="W16" s="143">
        <f>IF(E16+E17&lt;100,"",IF(I17+O17+P17+Q17+R17&gt;I16+O16+P16+Q16+R16,1,0))</f>
      </c>
      <c r="X16" s="18"/>
      <c r="Y16" s="18"/>
      <c r="Z16" s="18"/>
      <c r="AA16" s="10"/>
      <c r="AB16" s="10"/>
      <c r="AC16" s="10"/>
      <c r="AD16" s="10"/>
    </row>
    <row r="17" spans="1:30" s="4" customFormat="1" ht="26.25" customHeight="1">
      <c r="A17" s="18"/>
      <c r="B17" s="125">
        <f>B16+1</f>
        <v>6</v>
      </c>
      <c r="C17" s="115" t="s">
        <v>30</v>
      </c>
      <c r="D17" s="120"/>
      <c r="E17" s="126"/>
      <c r="F17" s="126"/>
      <c r="G17" s="126"/>
      <c r="H17" s="105"/>
      <c r="I17" s="132">
        <f>IF(SUM(E17+E16)&gt;=101,ROUND(IF(E17&lt;=0,0.0000000001,AVERAGE(E17:G17)*3),0),0)</f>
        <v>0</v>
      </c>
      <c r="J17" s="108"/>
      <c r="K17" s="160"/>
      <c r="L17" s="40"/>
      <c r="M17" s="41">
        <f>SUM(E17:G17)</f>
        <v>0</v>
      </c>
      <c r="N17" s="44"/>
      <c r="O17" s="127"/>
      <c r="P17" s="127"/>
      <c r="Q17" s="127"/>
      <c r="R17" s="128"/>
      <c r="S17" s="129">
        <f>IF(R17&gt;0,R17,IF(Q17&gt;0,Q17,IF(P17&gt;0,P17,O17)))</f>
        <v>0</v>
      </c>
      <c r="T17" s="40"/>
      <c r="U17" s="153"/>
      <c r="V17" s="147"/>
      <c r="W17" s="144"/>
      <c r="X17" s="18"/>
      <c r="Y17" s="18"/>
      <c r="Z17" s="18"/>
      <c r="AA17" s="10"/>
      <c r="AB17" s="10"/>
      <c r="AC17" s="10"/>
      <c r="AD17" s="10"/>
    </row>
    <row r="18" spans="1:30" ht="9" customHeight="1">
      <c r="A18" s="10"/>
      <c r="B18" s="5"/>
      <c r="C18" s="6"/>
      <c r="D18" s="6"/>
      <c r="E18" s="28"/>
      <c r="F18" s="28"/>
      <c r="G18" s="28"/>
      <c r="H18" s="29"/>
      <c r="I18" s="30"/>
      <c r="J18" s="29"/>
      <c r="K18" s="30"/>
      <c r="L18" s="29"/>
      <c r="M18" s="10"/>
      <c r="N18" s="10"/>
      <c r="O18" s="10"/>
      <c r="P18" s="31"/>
      <c r="Q18" s="31"/>
      <c r="R18" s="10"/>
      <c r="S18" s="10"/>
      <c r="T18" s="10"/>
      <c r="U18" s="32"/>
      <c r="V18" s="33"/>
      <c r="W18" s="34"/>
      <c r="X18" s="10"/>
      <c r="Y18" s="10"/>
      <c r="Z18" s="10"/>
      <c r="AA18" s="10"/>
      <c r="AB18" s="10"/>
      <c r="AC18" s="10"/>
      <c r="AD18" s="10"/>
    </row>
    <row r="19" spans="1:30" ht="14.25">
      <c r="A19" s="10"/>
      <c r="B19" s="17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2"/>
      <c r="W19" s="13"/>
      <c r="X19" s="10"/>
      <c r="Y19" s="10"/>
      <c r="Z19" s="10"/>
      <c r="AA19" s="10"/>
      <c r="AB19" s="10"/>
      <c r="AC19" s="10"/>
      <c r="AD19" s="10"/>
    </row>
    <row r="20" spans="1:30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2"/>
      <c r="W20" s="13"/>
      <c r="X20" s="10"/>
      <c r="Y20" s="10"/>
      <c r="Z20" s="10"/>
      <c r="AA20" s="10"/>
      <c r="AB20" s="10"/>
      <c r="AC20" s="10"/>
      <c r="AD20" s="10"/>
    </row>
    <row r="21" spans="1:30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2"/>
      <c r="W21" s="13"/>
      <c r="X21" s="10"/>
      <c r="Y21" s="10"/>
      <c r="Z21" s="10"/>
      <c r="AA21" s="10"/>
      <c r="AB21" s="10"/>
      <c r="AC21" s="10"/>
      <c r="AD21" s="10"/>
    </row>
    <row r="22" spans="1:30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2"/>
      <c r="W22" s="13"/>
      <c r="X22" s="10"/>
      <c r="Y22" s="10"/>
      <c r="Z22" s="10"/>
      <c r="AA22" s="10"/>
      <c r="AB22" s="10"/>
      <c r="AC22" s="10"/>
      <c r="AD22" s="10"/>
    </row>
    <row r="23" spans="1:30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2"/>
      <c r="W23" s="13"/>
      <c r="X23" s="10"/>
      <c r="Y23" s="10"/>
      <c r="Z23" s="10"/>
      <c r="AA23" s="10"/>
      <c r="AB23" s="10"/>
      <c r="AC23" s="10"/>
      <c r="AD23" s="10"/>
    </row>
    <row r="24" spans="1:30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2"/>
      <c r="W24" s="13"/>
      <c r="X24" s="10"/>
      <c r="Y24" s="10"/>
      <c r="Z24" s="10"/>
      <c r="AA24" s="10"/>
      <c r="AB24" s="10"/>
      <c r="AC24" s="10"/>
      <c r="AD24" s="10"/>
    </row>
    <row r="25" spans="1:30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2"/>
      <c r="W25" s="13"/>
      <c r="X25" s="10"/>
      <c r="Y25" s="10"/>
      <c r="Z25" s="10"/>
      <c r="AA25" s="10"/>
      <c r="AB25" s="10"/>
      <c r="AC25" s="10"/>
      <c r="AD25" s="10"/>
    </row>
    <row r="26" spans="1:30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2"/>
      <c r="W26" s="13"/>
      <c r="X26" s="10"/>
      <c r="Y26" s="10"/>
      <c r="Z26" s="10"/>
      <c r="AA26" s="10"/>
      <c r="AB26" s="10"/>
      <c r="AC26" s="10"/>
      <c r="AD26" s="10"/>
    </row>
    <row r="27" spans="1:30" ht="12.75">
      <c r="A27" s="10"/>
      <c r="B27" s="10"/>
      <c r="C27" s="3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2"/>
      <c r="W27" s="13"/>
      <c r="X27" s="10"/>
      <c r="Y27" s="10"/>
      <c r="Z27" s="10"/>
      <c r="AA27" s="10"/>
      <c r="AB27" s="10"/>
      <c r="AC27" s="10"/>
      <c r="AD27" s="10"/>
    </row>
    <row r="28" spans="1:30" ht="12.75">
      <c r="A28" s="10"/>
      <c r="B28" s="10"/>
      <c r="C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2"/>
      <c r="W28" s="13"/>
      <c r="X28" s="10"/>
      <c r="Y28" s="10"/>
      <c r="Z28" s="10"/>
      <c r="AA28" s="10"/>
      <c r="AB28" s="10"/>
      <c r="AC28" s="10"/>
      <c r="AD28" s="10"/>
    </row>
    <row r="29" spans="1:30" ht="12.75">
      <c r="A29" s="10"/>
      <c r="B29" s="10"/>
      <c r="C29" s="3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2"/>
      <c r="W29" s="13"/>
      <c r="X29" s="10"/>
      <c r="Y29" s="10"/>
      <c r="Z29" s="10"/>
      <c r="AA29" s="10"/>
      <c r="AB29" s="10"/>
      <c r="AC29" s="10"/>
      <c r="AD29" s="10"/>
    </row>
    <row r="30" spans="1:30" ht="12.75">
      <c r="A30" s="10"/>
      <c r="B30" s="10"/>
      <c r="C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2"/>
      <c r="W30" s="13"/>
      <c r="X30" s="10"/>
      <c r="Y30" s="10"/>
      <c r="Z30" s="10"/>
      <c r="AA30" s="10"/>
      <c r="AB30" s="10"/>
      <c r="AC30" s="10"/>
      <c r="AD30" s="10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7"/>
      <c r="W31" s="38"/>
      <c r="X31" s="35"/>
      <c r="Y31" s="35"/>
      <c r="Z31" s="7"/>
      <c r="AA31" s="7"/>
      <c r="AB31" s="7"/>
      <c r="AC31" s="7"/>
      <c r="AD31" s="7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7"/>
      <c r="W32" s="38"/>
      <c r="X32" s="35"/>
      <c r="Y32" s="35"/>
      <c r="Z32" s="7"/>
      <c r="AA32" s="7"/>
      <c r="AB32" s="7"/>
      <c r="AC32" s="7"/>
      <c r="AD32" s="7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7"/>
      <c r="W33" s="38"/>
      <c r="X33" s="35"/>
      <c r="Y33" s="35"/>
      <c r="Z33" s="7"/>
      <c r="AA33" s="7"/>
      <c r="AB33" s="7"/>
      <c r="AC33" s="7"/>
      <c r="AD33" s="7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7"/>
      <c r="W34" s="38"/>
      <c r="X34" s="35"/>
      <c r="Y34" s="35"/>
      <c r="Z34" s="7"/>
      <c r="AA34" s="7"/>
      <c r="AB34" s="7"/>
      <c r="AC34" s="7"/>
      <c r="AD34" s="7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7"/>
      <c r="W35" s="38"/>
      <c r="X35" s="35"/>
      <c r="Y35" s="35"/>
      <c r="Z35" s="7"/>
      <c r="AA35" s="7"/>
      <c r="AB35" s="7"/>
      <c r="AC35" s="7"/>
      <c r="AD35" s="7"/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37"/>
      <c r="W36" s="38"/>
      <c r="X36" s="35"/>
      <c r="Y36" s="35"/>
      <c r="Z36" s="7"/>
      <c r="AA36" s="7"/>
      <c r="AB36" s="7"/>
      <c r="AC36" s="7"/>
      <c r="AD36" s="7"/>
    </row>
    <row r="37" spans="1:30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37"/>
      <c r="W37" s="38"/>
      <c r="X37" s="35"/>
      <c r="Y37" s="35"/>
      <c r="Z37" s="7"/>
      <c r="AA37" s="7"/>
      <c r="AB37" s="7"/>
      <c r="AC37" s="7"/>
      <c r="AD37" s="7"/>
    </row>
    <row r="38" spans="1:30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7"/>
      <c r="W38" s="38"/>
      <c r="X38" s="35"/>
      <c r="Y38" s="35"/>
      <c r="Z38" s="7"/>
      <c r="AA38" s="7"/>
      <c r="AB38" s="7"/>
      <c r="AC38" s="7"/>
      <c r="AD38" s="7"/>
    </row>
    <row r="39" spans="1:30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7"/>
      <c r="W39" s="38"/>
      <c r="X39" s="35"/>
      <c r="Y39" s="35"/>
      <c r="Z39" s="7"/>
      <c r="AA39" s="7"/>
      <c r="AB39" s="7"/>
      <c r="AC39" s="7"/>
      <c r="AD39" s="7"/>
    </row>
    <row r="40" spans="1:30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  <c r="V40" s="37"/>
      <c r="W40" s="38"/>
      <c r="X40" s="35"/>
      <c r="Y40" s="35"/>
      <c r="Z40" s="7"/>
      <c r="AA40" s="7"/>
      <c r="AB40" s="7"/>
      <c r="AC40" s="7"/>
      <c r="AD40" s="7"/>
    </row>
    <row r="41" spans="1:30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  <c r="V41" s="37"/>
      <c r="W41" s="38"/>
      <c r="X41" s="35"/>
      <c r="Y41" s="35"/>
      <c r="Z41" s="7"/>
      <c r="AA41" s="7"/>
      <c r="AB41" s="7"/>
      <c r="AC41" s="7"/>
      <c r="AD41" s="7"/>
    </row>
    <row r="42" spans="1:30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37"/>
      <c r="W42" s="38"/>
      <c r="X42" s="35"/>
      <c r="Y42" s="35"/>
      <c r="Z42" s="7"/>
      <c r="AA42" s="7"/>
      <c r="AB42" s="7"/>
      <c r="AC42" s="7"/>
      <c r="AD42" s="7"/>
    </row>
    <row r="43" spans="1:30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7"/>
      <c r="W43" s="38"/>
      <c r="X43" s="35"/>
      <c r="Y43" s="35"/>
      <c r="Z43" s="7"/>
      <c r="AA43" s="7"/>
      <c r="AB43" s="7"/>
      <c r="AC43" s="7"/>
      <c r="AD43" s="7"/>
    </row>
    <row r="44" spans="1:30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37"/>
      <c r="W44" s="38"/>
      <c r="X44" s="35"/>
      <c r="Y44" s="35"/>
      <c r="Z44" s="7"/>
      <c r="AA44" s="7"/>
      <c r="AB44" s="7"/>
      <c r="AC44" s="7"/>
      <c r="AD44" s="7"/>
    </row>
    <row r="45" spans="1:30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7"/>
      <c r="W45" s="38"/>
      <c r="X45" s="35"/>
      <c r="Y45" s="35"/>
      <c r="Z45" s="7"/>
      <c r="AA45" s="7"/>
      <c r="AB45" s="7"/>
      <c r="AC45" s="7"/>
      <c r="AD45" s="7"/>
    </row>
    <row r="46" spans="1:3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37"/>
      <c r="W46" s="38"/>
      <c r="X46" s="35"/>
      <c r="Y46" s="35"/>
      <c r="Z46" s="7"/>
      <c r="AA46" s="7"/>
      <c r="AB46" s="7"/>
      <c r="AC46" s="7"/>
      <c r="AD46" s="7"/>
    </row>
    <row r="47" spans="1:3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  <c r="V47" s="37"/>
      <c r="W47" s="38"/>
      <c r="X47" s="35"/>
      <c r="Y47" s="35"/>
      <c r="Z47" s="7"/>
      <c r="AA47" s="7"/>
      <c r="AB47" s="7"/>
      <c r="AC47" s="7"/>
      <c r="AD47" s="7"/>
    </row>
    <row r="48" spans="1:3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7"/>
      <c r="W48" s="38"/>
      <c r="X48" s="35"/>
      <c r="Y48" s="35"/>
      <c r="Z48" s="7"/>
      <c r="AA48" s="7"/>
      <c r="AB48" s="7"/>
      <c r="AC48" s="7"/>
      <c r="AD48" s="7"/>
    </row>
    <row r="49" spans="1:3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7"/>
      <c r="W49" s="38"/>
      <c r="X49" s="35"/>
      <c r="Y49" s="35"/>
      <c r="Z49" s="7"/>
      <c r="AA49" s="7"/>
      <c r="AB49" s="7"/>
      <c r="AC49" s="7"/>
      <c r="AD49" s="7"/>
    </row>
    <row r="50" spans="1:3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7"/>
      <c r="W50" s="38"/>
      <c r="X50" s="35"/>
      <c r="Y50" s="35"/>
      <c r="Z50" s="7"/>
      <c r="AA50" s="7"/>
      <c r="AB50" s="7"/>
      <c r="AC50" s="7"/>
      <c r="AD50" s="7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7"/>
      <c r="W51" s="38"/>
      <c r="X51" s="35"/>
      <c r="Y51" s="35"/>
      <c r="Z51" s="7"/>
      <c r="AA51" s="7"/>
      <c r="AB51" s="7"/>
      <c r="AC51" s="7"/>
      <c r="AD51" s="7"/>
    </row>
    <row r="52" spans="1:3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37"/>
      <c r="W52" s="38"/>
      <c r="X52" s="35"/>
      <c r="Y52" s="35"/>
      <c r="Z52" s="7"/>
      <c r="AA52" s="7"/>
      <c r="AB52" s="7"/>
      <c r="AC52" s="7"/>
      <c r="AD52" s="7"/>
    </row>
    <row r="53" spans="1:3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/>
      <c r="V53" s="37"/>
      <c r="W53" s="38"/>
      <c r="X53" s="35"/>
      <c r="Y53" s="35"/>
      <c r="Z53" s="7"/>
      <c r="AA53" s="7"/>
      <c r="AB53" s="7"/>
      <c r="AC53" s="7"/>
      <c r="AD53" s="7"/>
    </row>
    <row r="54" spans="1:3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7"/>
      <c r="W54" s="38"/>
      <c r="X54" s="35"/>
      <c r="Y54" s="35"/>
      <c r="Z54" s="7"/>
      <c r="AA54" s="7"/>
      <c r="AB54" s="7"/>
      <c r="AC54" s="7"/>
      <c r="AD54" s="7"/>
    </row>
    <row r="55" spans="1:30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/>
      <c r="V55" s="37"/>
      <c r="W55" s="38"/>
      <c r="X55" s="35"/>
      <c r="Y55" s="35"/>
      <c r="Z55" s="7"/>
      <c r="AA55" s="7"/>
      <c r="AB55" s="7"/>
      <c r="AC55" s="7"/>
      <c r="AD55" s="7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/>
      <c r="V56" s="37"/>
      <c r="W56" s="38"/>
      <c r="X56" s="35"/>
      <c r="Y56" s="35"/>
      <c r="Z56" s="7"/>
      <c r="AA56" s="7"/>
      <c r="AB56" s="7"/>
      <c r="AC56" s="7"/>
      <c r="AD56" s="7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6"/>
      <c r="V57" s="37"/>
      <c r="W57" s="38"/>
      <c r="X57" s="35"/>
      <c r="Y57" s="35"/>
      <c r="Z57" s="7"/>
      <c r="AA57" s="7"/>
      <c r="AB57" s="7"/>
      <c r="AC57" s="7"/>
      <c r="AD57" s="7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6"/>
      <c r="V58" s="37"/>
      <c r="W58" s="38"/>
      <c r="X58" s="35"/>
      <c r="Y58" s="35"/>
      <c r="Z58" s="7"/>
      <c r="AA58" s="7"/>
      <c r="AB58" s="7"/>
      <c r="AC58" s="7"/>
      <c r="AD58" s="7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  <c r="V59" s="37"/>
      <c r="W59" s="38"/>
      <c r="X59" s="35"/>
      <c r="Y59" s="35"/>
      <c r="Z59" s="7"/>
      <c r="AA59" s="7"/>
      <c r="AB59" s="7"/>
      <c r="AC59" s="7"/>
      <c r="AD59" s="7"/>
    </row>
    <row r="60" spans="1:3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6"/>
      <c r="V60" s="37"/>
      <c r="W60" s="38"/>
      <c r="X60" s="35"/>
      <c r="Y60" s="35"/>
      <c r="Z60" s="7"/>
      <c r="AA60" s="7"/>
      <c r="AB60" s="7"/>
      <c r="AC60" s="7"/>
      <c r="AD60" s="7"/>
    </row>
    <row r="61" spans="1:3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  <c r="V61" s="37"/>
      <c r="W61" s="38"/>
      <c r="X61" s="35"/>
      <c r="Y61" s="35"/>
      <c r="Z61" s="7"/>
      <c r="AA61" s="7"/>
      <c r="AB61" s="7"/>
      <c r="AC61" s="7"/>
      <c r="AD61" s="7"/>
    </row>
    <row r="62" spans="1:3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  <c r="V62" s="37"/>
      <c r="W62" s="38"/>
      <c r="X62" s="35"/>
      <c r="Y62" s="35"/>
      <c r="Z62" s="7"/>
      <c r="AA62" s="7"/>
      <c r="AB62" s="7"/>
      <c r="AC62" s="7"/>
      <c r="AD62" s="7"/>
    </row>
    <row r="63" spans="1:3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/>
      <c r="V63" s="37"/>
      <c r="W63" s="38"/>
      <c r="X63" s="35"/>
      <c r="Y63" s="35"/>
      <c r="Z63" s="7"/>
      <c r="AA63" s="7"/>
      <c r="AB63" s="7"/>
      <c r="AC63" s="7"/>
      <c r="AD63" s="7"/>
    </row>
    <row r="64" spans="1:3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6"/>
      <c r="V64" s="37"/>
      <c r="W64" s="38"/>
      <c r="X64" s="35"/>
      <c r="Y64" s="35"/>
      <c r="Z64" s="7"/>
      <c r="AA64" s="7"/>
      <c r="AB64" s="7"/>
      <c r="AC64" s="7"/>
      <c r="AD64" s="7"/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6"/>
      <c r="V65" s="37"/>
      <c r="W65" s="38"/>
      <c r="X65" s="35"/>
      <c r="Y65" s="35"/>
      <c r="Z65" s="7"/>
      <c r="AA65" s="7"/>
      <c r="AB65" s="7"/>
      <c r="AC65" s="7"/>
      <c r="AD65" s="7"/>
    </row>
    <row r="66" spans="1:3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7"/>
      <c r="W66" s="38"/>
      <c r="X66" s="35"/>
      <c r="Y66" s="35"/>
      <c r="Z66" s="7"/>
      <c r="AA66" s="7"/>
      <c r="AB66" s="7"/>
      <c r="AC66" s="7"/>
      <c r="AD66" s="7"/>
    </row>
    <row r="67" spans="1:3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37"/>
      <c r="W67" s="38"/>
      <c r="X67" s="35"/>
      <c r="Y67" s="35"/>
      <c r="Z67" s="7"/>
      <c r="AA67" s="7"/>
      <c r="AB67" s="7"/>
      <c r="AC67" s="7"/>
      <c r="AD67" s="7"/>
    </row>
    <row r="68" spans="1:3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  <c r="V68" s="37"/>
      <c r="W68" s="38"/>
      <c r="X68" s="35"/>
      <c r="Y68" s="35"/>
      <c r="Z68" s="7"/>
      <c r="AA68" s="7"/>
      <c r="AB68" s="7"/>
      <c r="AC68" s="7"/>
      <c r="AD68" s="7"/>
    </row>
    <row r="69" spans="1:30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6"/>
      <c r="V69" s="37"/>
      <c r="W69" s="38"/>
      <c r="X69" s="35"/>
      <c r="Y69" s="35"/>
      <c r="Z69" s="7"/>
      <c r="AA69" s="7"/>
      <c r="AB69" s="7"/>
      <c r="AC69" s="7"/>
      <c r="AD69" s="7"/>
    </row>
    <row r="70" spans="1:30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  <c r="V70" s="37"/>
      <c r="W70" s="38"/>
      <c r="X70" s="35"/>
      <c r="Y70" s="35"/>
      <c r="Z70" s="7"/>
      <c r="AA70" s="7"/>
      <c r="AB70" s="7"/>
      <c r="AC70" s="7"/>
      <c r="AD70" s="7"/>
    </row>
    <row r="71" spans="1:30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6"/>
      <c r="V71" s="37"/>
      <c r="W71" s="38"/>
      <c r="X71" s="35"/>
      <c r="Y71" s="35"/>
      <c r="Z71" s="7"/>
      <c r="AA71" s="7"/>
      <c r="AB71" s="7"/>
      <c r="AC71" s="7"/>
      <c r="AD71" s="7"/>
    </row>
    <row r="72" spans="1:30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6"/>
      <c r="V72" s="37"/>
      <c r="W72" s="38"/>
      <c r="X72" s="35"/>
      <c r="Y72" s="35"/>
      <c r="Z72" s="7"/>
      <c r="AA72" s="7"/>
      <c r="AB72" s="7"/>
      <c r="AC72" s="7"/>
      <c r="AD72" s="7"/>
    </row>
    <row r="73" spans="1:30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  <c r="V73" s="37"/>
      <c r="W73" s="38"/>
      <c r="X73" s="35"/>
      <c r="Y73" s="35"/>
      <c r="Z73" s="7"/>
      <c r="AA73" s="7"/>
      <c r="AB73" s="7"/>
      <c r="AC73" s="7"/>
      <c r="AD73" s="7"/>
    </row>
    <row r="74" spans="1:30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6"/>
      <c r="V74" s="37"/>
      <c r="W74" s="38"/>
      <c r="X74" s="35"/>
      <c r="Y74" s="35"/>
      <c r="Z74" s="7"/>
      <c r="AA74" s="7"/>
      <c r="AB74" s="7"/>
      <c r="AC74" s="7"/>
      <c r="AD74" s="7"/>
    </row>
    <row r="75" spans="1:30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/>
      <c r="V75" s="37"/>
      <c r="W75" s="38"/>
      <c r="X75" s="35"/>
      <c r="Y75" s="35"/>
      <c r="Z75" s="7"/>
      <c r="AA75" s="7"/>
      <c r="AB75" s="7"/>
      <c r="AC75" s="7"/>
      <c r="AD75" s="7"/>
    </row>
    <row r="76" spans="1:3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6"/>
      <c r="V76" s="37"/>
      <c r="W76" s="38"/>
      <c r="X76" s="35"/>
      <c r="Y76" s="35"/>
      <c r="Z76" s="7"/>
      <c r="AA76" s="7"/>
      <c r="AB76" s="7"/>
      <c r="AC76" s="7"/>
      <c r="AD76" s="7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6"/>
      <c r="V77" s="37"/>
      <c r="W77" s="38"/>
      <c r="X77" s="35"/>
      <c r="Y77" s="35"/>
      <c r="Z77" s="7"/>
      <c r="AA77" s="7"/>
      <c r="AB77" s="7"/>
      <c r="AC77" s="7"/>
      <c r="AD77" s="7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6"/>
      <c r="V78" s="37"/>
      <c r="W78" s="38"/>
      <c r="X78" s="35"/>
      <c r="Y78" s="35"/>
      <c r="Z78" s="7"/>
      <c r="AA78" s="7"/>
      <c r="AB78" s="7"/>
      <c r="AC78" s="7"/>
      <c r="AD78" s="7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6"/>
      <c r="V79" s="37"/>
      <c r="W79" s="38"/>
      <c r="X79" s="35"/>
      <c r="Y79" s="35"/>
      <c r="Z79" s="7"/>
      <c r="AA79" s="7"/>
      <c r="AB79" s="7"/>
      <c r="AC79" s="7"/>
      <c r="AD79" s="7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6"/>
      <c r="V80" s="37"/>
      <c r="W80" s="38"/>
      <c r="X80" s="35"/>
      <c r="Y80" s="35"/>
      <c r="Z80" s="7"/>
      <c r="AA80" s="7"/>
      <c r="AB80" s="7"/>
      <c r="AC80" s="7"/>
      <c r="AD80" s="7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6"/>
      <c r="V81" s="37"/>
      <c r="W81" s="38"/>
      <c r="X81" s="35"/>
      <c r="Y81" s="35"/>
      <c r="Z81" s="7"/>
      <c r="AA81" s="7"/>
      <c r="AB81" s="7"/>
      <c r="AC81" s="7"/>
      <c r="AD81" s="7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37"/>
      <c r="W82" s="38"/>
      <c r="X82" s="35"/>
      <c r="Y82" s="35"/>
      <c r="Z82" s="7"/>
      <c r="AA82" s="7"/>
      <c r="AB82" s="7"/>
      <c r="AC82" s="7"/>
      <c r="AD82" s="7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6"/>
      <c r="V83" s="37"/>
      <c r="W83" s="38"/>
      <c r="X83" s="35"/>
      <c r="Y83" s="35"/>
      <c r="Z83" s="7"/>
      <c r="AA83" s="7"/>
      <c r="AB83" s="7"/>
      <c r="AC83" s="7"/>
      <c r="AD83" s="7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  <c r="V84" s="37"/>
      <c r="W84" s="38"/>
      <c r="X84" s="35"/>
      <c r="Y84" s="35"/>
      <c r="Z84" s="7"/>
      <c r="AA84" s="7"/>
      <c r="AB84" s="7"/>
      <c r="AC84" s="7"/>
      <c r="AD84" s="7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6"/>
      <c r="V85" s="37"/>
      <c r="W85" s="38"/>
      <c r="X85" s="35"/>
      <c r="Y85" s="35"/>
      <c r="Z85" s="7"/>
      <c r="AA85" s="7"/>
      <c r="AB85" s="7"/>
      <c r="AC85" s="7"/>
      <c r="AD85" s="7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6"/>
      <c r="V86" s="37"/>
      <c r="W86" s="38"/>
      <c r="X86" s="35"/>
      <c r="Y86" s="35"/>
      <c r="Z86" s="7"/>
      <c r="AA86" s="7"/>
      <c r="AB86" s="7"/>
      <c r="AC86" s="7"/>
      <c r="AD86" s="7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6"/>
      <c r="V87" s="37"/>
      <c r="W87" s="38"/>
      <c r="X87" s="35"/>
      <c r="Y87" s="35"/>
      <c r="Z87" s="7"/>
      <c r="AA87" s="7"/>
      <c r="AB87" s="7"/>
      <c r="AC87" s="7"/>
      <c r="AD87" s="7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6"/>
      <c r="V88" s="37"/>
      <c r="W88" s="38"/>
      <c r="X88" s="35"/>
      <c r="Y88" s="35"/>
      <c r="Z88" s="7"/>
      <c r="AA88" s="7"/>
      <c r="AB88" s="7"/>
      <c r="AC88" s="7"/>
      <c r="AD88" s="7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6"/>
      <c r="V89" s="37"/>
      <c r="W89" s="38"/>
      <c r="X89" s="35"/>
      <c r="Y89" s="35"/>
      <c r="Z89" s="7"/>
      <c r="AA89" s="7"/>
      <c r="AB89" s="7"/>
      <c r="AC89" s="7"/>
      <c r="AD89" s="7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  <c r="V90" s="37"/>
      <c r="W90" s="38"/>
      <c r="X90" s="35"/>
      <c r="Y90" s="35"/>
      <c r="Z90" s="7"/>
      <c r="AA90" s="7"/>
      <c r="AB90" s="7"/>
      <c r="AC90" s="7"/>
      <c r="AD90" s="7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6"/>
      <c r="V91" s="37"/>
      <c r="W91" s="38"/>
      <c r="X91" s="35"/>
      <c r="Y91" s="35"/>
      <c r="Z91" s="7"/>
      <c r="AA91" s="7"/>
      <c r="AB91" s="7"/>
      <c r="AC91" s="7"/>
      <c r="AD91" s="7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  <c r="V92" s="37"/>
      <c r="W92" s="38"/>
      <c r="X92" s="35"/>
      <c r="Y92" s="35"/>
      <c r="Z92" s="7"/>
      <c r="AA92" s="7"/>
      <c r="AB92" s="7"/>
      <c r="AC92" s="7"/>
      <c r="AD92" s="7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6"/>
      <c r="V93" s="37"/>
      <c r="W93" s="38"/>
      <c r="X93" s="35"/>
      <c r="Y93" s="35"/>
      <c r="Z93" s="7"/>
      <c r="AA93" s="7"/>
      <c r="AB93" s="7"/>
      <c r="AC93" s="7"/>
      <c r="AD93" s="7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6"/>
      <c r="V94" s="37"/>
      <c r="W94" s="38"/>
      <c r="X94" s="35"/>
      <c r="Y94" s="35"/>
      <c r="Z94" s="7"/>
      <c r="AA94" s="7"/>
      <c r="AB94" s="7"/>
      <c r="AC94" s="7"/>
      <c r="AD94" s="7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6"/>
      <c r="V95" s="37"/>
      <c r="W95" s="38"/>
      <c r="X95" s="35"/>
      <c r="Y95" s="35"/>
      <c r="Z95" s="7"/>
      <c r="AA95" s="7"/>
      <c r="AB95" s="7"/>
      <c r="AC95" s="7"/>
      <c r="AD95" s="7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6"/>
      <c r="V96" s="37"/>
      <c r="W96" s="38"/>
      <c r="X96" s="35"/>
      <c r="Y96" s="35"/>
      <c r="Z96" s="7"/>
      <c r="AA96" s="7"/>
      <c r="AB96" s="7"/>
      <c r="AC96" s="7"/>
      <c r="AD96" s="7"/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6"/>
      <c r="V97" s="37"/>
      <c r="W97" s="38"/>
      <c r="X97" s="35"/>
      <c r="Y97" s="35"/>
      <c r="Z97" s="7"/>
      <c r="AA97" s="7"/>
      <c r="AB97" s="7"/>
      <c r="AC97" s="7"/>
      <c r="AD97" s="7"/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6"/>
      <c r="V98" s="37"/>
      <c r="W98" s="38"/>
      <c r="X98" s="35"/>
      <c r="Y98" s="35"/>
      <c r="Z98" s="7"/>
      <c r="AA98" s="7"/>
      <c r="AB98" s="7"/>
      <c r="AC98" s="7"/>
      <c r="AD98" s="7"/>
    </row>
    <row r="99" spans="1:3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6"/>
      <c r="V99" s="37"/>
      <c r="W99" s="38"/>
      <c r="X99" s="35"/>
      <c r="Y99" s="35"/>
      <c r="Z99" s="7"/>
      <c r="AA99" s="7"/>
      <c r="AB99" s="7"/>
      <c r="AC99" s="7"/>
      <c r="AD99" s="7"/>
    </row>
    <row r="100" spans="1:3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6"/>
      <c r="V100" s="37"/>
      <c r="W100" s="38"/>
      <c r="X100" s="35"/>
      <c r="Y100" s="35"/>
      <c r="Z100" s="7"/>
      <c r="AA100" s="7"/>
      <c r="AB100" s="7"/>
      <c r="AC100" s="7"/>
      <c r="AD100" s="7"/>
    </row>
    <row r="101" spans="1:3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6"/>
      <c r="V101" s="37"/>
      <c r="W101" s="38"/>
      <c r="X101" s="35"/>
      <c r="Y101" s="35"/>
      <c r="Z101" s="7"/>
      <c r="AA101" s="7"/>
      <c r="AB101" s="7"/>
      <c r="AC101" s="7"/>
      <c r="AD101" s="7"/>
    </row>
    <row r="102" spans="1:3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6"/>
      <c r="V102" s="37"/>
      <c r="W102" s="38"/>
      <c r="X102" s="35"/>
      <c r="Y102" s="35"/>
      <c r="Z102" s="7"/>
      <c r="AA102" s="7"/>
      <c r="AB102" s="7"/>
      <c r="AC102" s="7"/>
      <c r="AD102" s="7"/>
    </row>
    <row r="103" spans="1:3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6"/>
      <c r="V103" s="37"/>
      <c r="W103" s="38"/>
      <c r="X103" s="35"/>
      <c r="Y103" s="35"/>
      <c r="Z103" s="7"/>
      <c r="AA103" s="7"/>
      <c r="AB103" s="7"/>
      <c r="AC103" s="7"/>
      <c r="AD103" s="7"/>
    </row>
    <row r="104" spans="1:30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6"/>
      <c r="V104" s="37"/>
      <c r="W104" s="38"/>
      <c r="X104" s="35"/>
      <c r="Y104" s="35"/>
      <c r="Z104" s="7"/>
      <c r="AA104" s="7"/>
      <c r="AB104" s="7"/>
      <c r="AC104" s="7"/>
      <c r="AD104" s="7"/>
    </row>
    <row r="105" spans="1:30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6"/>
      <c r="V105" s="37"/>
      <c r="W105" s="38"/>
      <c r="X105" s="35"/>
      <c r="Y105" s="35"/>
      <c r="Z105" s="7"/>
      <c r="AA105" s="7"/>
      <c r="AB105" s="7"/>
      <c r="AC105" s="7"/>
      <c r="AD105" s="7"/>
    </row>
    <row r="106" spans="1:30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6"/>
      <c r="V106" s="37"/>
      <c r="W106" s="38"/>
      <c r="X106" s="35"/>
      <c r="Y106" s="35"/>
      <c r="Z106" s="7"/>
      <c r="AA106" s="7"/>
      <c r="AB106" s="7"/>
      <c r="AC106" s="7"/>
      <c r="AD106" s="7"/>
    </row>
    <row r="107" spans="1:3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6"/>
      <c r="V107" s="37"/>
      <c r="W107" s="38"/>
      <c r="X107" s="35"/>
      <c r="Y107" s="35"/>
      <c r="Z107" s="7"/>
      <c r="AA107" s="7"/>
      <c r="AB107" s="7"/>
      <c r="AC107" s="7"/>
      <c r="AD107" s="7"/>
    </row>
    <row r="108" spans="1:3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6"/>
      <c r="V108" s="37"/>
      <c r="W108" s="38"/>
      <c r="X108" s="35"/>
      <c r="Y108" s="35"/>
      <c r="Z108" s="7"/>
      <c r="AA108" s="7"/>
      <c r="AB108" s="7"/>
      <c r="AC108" s="7"/>
      <c r="AD108" s="7"/>
    </row>
    <row r="109" spans="1:3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6"/>
      <c r="V109" s="37"/>
      <c r="W109" s="38"/>
      <c r="X109" s="35"/>
      <c r="Y109" s="35"/>
      <c r="Z109" s="7"/>
      <c r="AA109" s="7"/>
      <c r="AB109" s="7"/>
      <c r="AC109" s="7"/>
      <c r="AD109" s="7"/>
    </row>
    <row r="110" spans="1:3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6"/>
      <c r="V110" s="37"/>
      <c r="W110" s="38"/>
      <c r="X110" s="35"/>
      <c r="Y110" s="35"/>
      <c r="Z110" s="7"/>
      <c r="AA110" s="7"/>
      <c r="AB110" s="7"/>
      <c r="AC110" s="7"/>
      <c r="AD110" s="7"/>
    </row>
    <row r="111" spans="1:30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  <c r="V111" s="37"/>
      <c r="W111" s="38"/>
      <c r="X111" s="35"/>
      <c r="Y111" s="35"/>
      <c r="Z111" s="7"/>
      <c r="AA111" s="7"/>
      <c r="AB111" s="7"/>
      <c r="AC111" s="7"/>
      <c r="AD111" s="7"/>
    </row>
    <row r="112" spans="1:3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  <c r="V112" s="37"/>
      <c r="W112" s="38"/>
      <c r="X112" s="35"/>
      <c r="Y112" s="35"/>
      <c r="Z112" s="7"/>
      <c r="AA112" s="7"/>
      <c r="AB112" s="7"/>
      <c r="AC112" s="7"/>
      <c r="AD112" s="7"/>
    </row>
    <row r="113" spans="1:30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6"/>
      <c r="V113" s="37"/>
      <c r="W113" s="38"/>
      <c r="X113" s="35"/>
      <c r="Y113" s="35"/>
      <c r="Z113" s="7"/>
      <c r="AA113" s="7"/>
      <c r="AB113" s="7"/>
      <c r="AC113" s="7"/>
      <c r="AD113" s="7"/>
    </row>
    <row r="114" spans="1:30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6"/>
      <c r="V114" s="37"/>
      <c r="W114" s="38"/>
      <c r="X114" s="35"/>
      <c r="Y114" s="35"/>
      <c r="Z114" s="7"/>
      <c r="AA114" s="7"/>
      <c r="AB114" s="7"/>
      <c r="AC114" s="7"/>
      <c r="AD114" s="7"/>
    </row>
    <row r="115" spans="1:30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6"/>
      <c r="V115" s="37"/>
      <c r="W115" s="38"/>
      <c r="X115" s="35"/>
      <c r="Y115" s="35"/>
      <c r="Z115" s="7"/>
      <c r="AA115" s="7"/>
      <c r="AB115" s="7"/>
      <c r="AC115" s="7"/>
      <c r="AD115" s="7"/>
    </row>
    <row r="116" spans="1:30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6"/>
      <c r="V116" s="37"/>
      <c r="W116" s="38"/>
      <c r="X116" s="35"/>
      <c r="Y116" s="35"/>
      <c r="Z116" s="7"/>
      <c r="AA116" s="7"/>
      <c r="AB116" s="7"/>
      <c r="AC116" s="7"/>
      <c r="AD116" s="7"/>
    </row>
    <row r="117" spans="1:30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6"/>
      <c r="V117" s="37"/>
      <c r="W117" s="38"/>
      <c r="X117" s="35"/>
      <c r="Y117" s="35"/>
      <c r="Z117" s="7"/>
      <c r="AA117" s="7"/>
      <c r="AB117" s="7"/>
      <c r="AC117" s="7"/>
      <c r="AD117" s="7"/>
    </row>
    <row r="118" spans="1:30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6"/>
      <c r="V118" s="37"/>
      <c r="W118" s="38"/>
      <c r="X118" s="35"/>
      <c r="Y118" s="35"/>
      <c r="Z118" s="7"/>
      <c r="AA118" s="7"/>
      <c r="AB118" s="7"/>
      <c r="AC118" s="7"/>
      <c r="AD118" s="7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6"/>
      <c r="V119" s="37"/>
      <c r="W119" s="38"/>
      <c r="X119" s="35"/>
      <c r="Y119" s="35"/>
      <c r="Z119" s="7"/>
      <c r="AA119" s="7"/>
      <c r="AB119" s="7"/>
      <c r="AC119" s="7"/>
      <c r="AD119" s="7"/>
    </row>
    <row r="120" spans="1:3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6"/>
      <c r="V120" s="37"/>
      <c r="W120" s="38"/>
      <c r="X120" s="35"/>
      <c r="Y120" s="35"/>
      <c r="Z120" s="7"/>
      <c r="AA120" s="7"/>
      <c r="AB120" s="7"/>
      <c r="AC120" s="7"/>
      <c r="AD120" s="7"/>
    </row>
    <row r="121" spans="1:3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6"/>
      <c r="V121" s="37"/>
      <c r="W121" s="38"/>
      <c r="X121" s="35"/>
      <c r="Y121" s="35"/>
      <c r="Z121" s="7"/>
      <c r="AA121" s="7"/>
      <c r="AB121" s="7"/>
      <c r="AC121" s="7"/>
      <c r="AD121" s="7"/>
    </row>
    <row r="122" spans="1:3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6"/>
      <c r="V122" s="37"/>
      <c r="W122" s="38"/>
      <c r="X122" s="35"/>
      <c r="Y122" s="35"/>
      <c r="Z122" s="7"/>
      <c r="AA122" s="7"/>
      <c r="AB122" s="7"/>
      <c r="AC122" s="7"/>
      <c r="AD122" s="7"/>
    </row>
    <row r="123" spans="1:3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6"/>
      <c r="V123" s="37"/>
      <c r="W123" s="38"/>
      <c r="X123" s="35"/>
      <c r="Y123" s="35"/>
      <c r="Z123" s="7"/>
      <c r="AA123" s="7"/>
      <c r="AB123" s="7"/>
      <c r="AC123" s="7"/>
      <c r="AD123" s="7"/>
    </row>
    <row r="124" spans="1:3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6"/>
      <c r="V124" s="37"/>
      <c r="W124" s="38"/>
      <c r="X124" s="35"/>
      <c r="Y124" s="35"/>
      <c r="Z124" s="7"/>
      <c r="AA124" s="7"/>
      <c r="AB124" s="7"/>
      <c r="AC124" s="7"/>
      <c r="AD124" s="7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6"/>
      <c r="V125" s="37"/>
      <c r="W125" s="38"/>
      <c r="X125" s="35"/>
      <c r="Y125" s="35"/>
      <c r="Z125" s="7"/>
      <c r="AA125" s="7"/>
      <c r="AB125" s="7"/>
      <c r="AC125" s="7"/>
      <c r="AD125" s="7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6"/>
      <c r="V126" s="37"/>
      <c r="W126" s="38"/>
      <c r="X126" s="35"/>
      <c r="Y126" s="35"/>
      <c r="Z126" s="7"/>
      <c r="AA126" s="7"/>
      <c r="AB126" s="7"/>
      <c r="AC126" s="7"/>
      <c r="AD126" s="7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6"/>
      <c r="V127" s="37"/>
      <c r="W127" s="38"/>
      <c r="X127" s="35"/>
      <c r="Y127" s="35"/>
      <c r="Z127" s="7"/>
      <c r="AA127" s="7"/>
      <c r="AB127" s="7"/>
      <c r="AC127" s="7"/>
      <c r="AD127" s="7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6"/>
      <c r="V128" s="37"/>
      <c r="W128" s="38"/>
      <c r="X128" s="35"/>
      <c r="Y128" s="35"/>
      <c r="Z128" s="7"/>
      <c r="AA128" s="7"/>
      <c r="AB128" s="7"/>
      <c r="AC128" s="7"/>
      <c r="AD128" s="7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6"/>
      <c r="V129" s="37"/>
      <c r="W129" s="38"/>
      <c r="X129" s="35"/>
      <c r="Y129" s="35"/>
      <c r="Z129" s="7"/>
      <c r="AA129" s="7"/>
      <c r="AB129" s="7"/>
      <c r="AC129" s="7"/>
      <c r="AD129" s="7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6"/>
      <c r="V130" s="37"/>
      <c r="W130" s="38"/>
      <c r="X130" s="35"/>
      <c r="Y130" s="35"/>
      <c r="Z130" s="7"/>
      <c r="AA130" s="7"/>
      <c r="AB130" s="7"/>
      <c r="AC130" s="7"/>
      <c r="AD130" s="7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6"/>
      <c r="V131" s="37"/>
      <c r="W131" s="38"/>
      <c r="X131" s="35"/>
      <c r="Y131" s="35"/>
      <c r="Z131" s="7"/>
      <c r="AA131" s="7"/>
      <c r="AB131" s="7"/>
      <c r="AC131" s="7"/>
      <c r="AD131" s="7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6"/>
      <c r="V132" s="37"/>
      <c r="W132" s="38"/>
      <c r="X132" s="35"/>
      <c r="Y132" s="35"/>
      <c r="Z132" s="7"/>
      <c r="AA132" s="7"/>
      <c r="AB132" s="7"/>
      <c r="AC132" s="7"/>
      <c r="AD132" s="7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6"/>
      <c r="V133" s="37"/>
      <c r="W133" s="38"/>
      <c r="X133" s="35"/>
      <c r="Y133" s="35"/>
      <c r="Z133" s="7"/>
      <c r="AA133" s="7"/>
      <c r="AB133" s="7"/>
      <c r="AC133" s="7"/>
      <c r="AD133" s="7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6"/>
      <c r="V134" s="37"/>
      <c r="W134" s="38"/>
      <c r="X134" s="35"/>
      <c r="Y134" s="35"/>
      <c r="Z134" s="7"/>
      <c r="AA134" s="7"/>
      <c r="AB134" s="7"/>
      <c r="AC134" s="7"/>
      <c r="AD134" s="7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6"/>
      <c r="V135" s="37"/>
      <c r="W135" s="38"/>
      <c r="X135" s="35"/>
      <c r="Y135" s="35"/>
      <c r="Z135" s="7"/>
      <c r="AA135" s="7"/>
      <c r="AB135" s="7"/>
      <c r="AC135" s="7"/>
      <c r="AD135" s="7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6"/>
      <c r="V136" s="37"/>
      <c r="W136" s="38"/>
      <c r="X136" s="35"/>
      <c r="Y136" s="35"/>
      <c r="Z136" s="7"/>
      <c r="AA136" s="7"/>
      <c r="AB136" s="7"/>
      <c r="AC136" s="7"/>
      <c r="AD136" s="7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6"/>
      <c r="V137" s="37"/>
      <c r="W137" s="38"/>
      <c r="X137" s="35"/>
      <c r="Y137" s="35"/>
      <c r="Z137" s="7"/>
      <c r="AA137" s="7"/>
      <c r="AB137" s="7"/>
      <c r="AC137" s="7"/>
      <c r="AD137" s="7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6"/>
      <c r="V138" s="37"/>
      <c r="W138" s="38"/>
      <c r="X138" s="35"/>
      <c r="Y138" s="35"/>
      <c r="Z138" s="7"/>
      <c r="AA138" s="7"/>
      <c r="AB138" s="7"/>
      <c r="AC138" s="7"/>
      <c r="AD138" s="7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6"/>
      <c r="V139" s="37"/>
      <c r="W139" s="38"/>
      <c r="X139" s="35"/>
      <c r="Y139" s="35"/>
      <c r="Z139" s="7"/>
      <c r="AA139" s="7"/>
      <c r="AB139" s="7"/>
      <c r="AC139" s="7"/>
      <c r="AD139" s="7"/>
    </row>
    <row r="140" spans="1:3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6"/>
      <c r="V140" s="37"/>
      <c r="W140" s="38"/>
      <c r="X140" s="35"/>
      <c r="Y140" s="35"/>
      <c r="Z140" s="7"/>
      <c r="AA140" s="7"/>
      <c r="AB140" s="7"/>
      <c r="AC140" s="7"/>
      <c r="AD140" s="7"/>
    </row>
    <row r="141" spans="1:3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6"/>
      <c r="V141" s="37"/>
      <c r="W141" s="38"/>
      <c r="X141" s="35"/>
      <c r="Y141" s="35"/>
      <c r="Z141" s="7"/>
      <c r="AA141" s="7"/>
      <c r="AB141" s="7"/>
      <c r="AC141" s="7"/>
      <c r="AD141" s="7"/>
    </row>
    <row r="142" spans="1:3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6"/>
      <c r="V142" s="37"/>
      <c r="W142" s="38"/>
      <c r="X142" s="35"/>
      <c r="Y142" s="35"/>
      <c r="Z142" s="7"/>
      <c r="AA142" s="7"/>
      <c r="AB142" s="7"/>
      <c r="AC142" s="7"/>
      <c r="AD142" s="7"/>
    </row>
    <row r="143" spans="1:3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6"/>
      <c r="V143" s="37"/>
      <c r="W143" s="38"/>
      <c r="X143" s="35"/>
      <c r="Y143" s="35"/>
      <c r="Z143" s="7"/>
      <c r="AA143" s="7"/>
      <c r="AB143" s="7"/>
      <c r="AC143" s="7"/>
      <c r="AD143" s="7"/>
    </row>
    <row r="144" spans="1:3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6"/>
      <c r="V144" s="37"/>
      <c r="W144" s="38"/>
      <c r="X144" s="35"/>
      <c r="Y144" s="35"/>
      <c r="Z144" s="7"/>
      <c r="AA144" s="7"/>
      <c r="AB144" s="7"/>
      <c r="AC144" s="7"/>
      <c r="AD144" s="7"/>
    </row>
    <row r="145" spans="1:3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6"/>
      <c r="V145" s="37"/>
      <c r="W145" s="38"/>
      <c r="X145" s="35"/>
      <c r="Y145" s="35"/>
      <c r="Z145" s="7"/>
      <c r="AA145" s="7"/>
      <c r="AB145" s="7"/>
      <c r="AC145" s="7"/>
      <c r="AD145" s="7"/>
    </row>
    <row r="146" spans="1:3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6"/>
      <c r="V146" s="37"/>
      <c r="W146" s="38"/>
      <c r="X146" s="35"/>
      <c r="Y146" s="35"/>
      <c r="Z146" s="7"/>
      <c r="AA146" s="7"/>
      <c r="AB146" s="7"/>
      <c r="AC146" s="7"/>
      <c r="AD146" s="7"/>
    </row>
    <row r="147" spans="1:3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6"/>
      <c r="V147" s="37"/>
      <c r="W147" s="38"/>
      <c r="X147" s="35"/>
      <c r="Y147" s="35"/>
      <c r="Z147" s="7"/>
      <c r="AA147" s="7"/>
      <c r="AB147" s="7"/>
      <c r="AC147" s="7"/>
      <c r="AD147" s="7"/>
    </row>
    <row r="148" spans="1:3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6"/>
      <c r="V148" s="37"/>
      <c r="W148" s="38"/>
      <c r="X148" s="35"/>
      <c r="Y148" s="35"/>
      <c r="Z148" s="7"/>
      <c r="AA148" s="7"/>
      <c r="AB148" s="7"/>
      <c r="AC148" s="7"/>
      <c r="AD148" s="7"/>
    </row>
    <row r="149" spans="1:3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6"/>
      <c r="V149" s="37"/>
      <c r="W149" s="38"/>
      <c r="X149" s="35"/>
      <c r="Y149" s="35"/>
      <c r="Z149" s="7"/>
      <c r="AA149" s="7"/>
      <c r="AB149" s="7"/>
      <c r="AC149" s="7"/>
      <c r="AD149" s="7"/>
    </row>
    <row r="150" spans="1:3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6"/>
      <c r="V150" s="37"/>
      <c r="W150" s="38"/>
      <c r="X150" s="35"/>
      <c r="Y150" s="35"/>
      <c r="Z150" s="7"/>
      <c r="AA150" s="7"/>
      <c r="AB150" s="7"/>
      <c r="AC150" s="7"/>
      <c r="AD150" s="7"/>
    </row>
    <row r="151" spans="1:3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6"/>
      <c r="V151" s="37"/>
      <c r="W151" s="38"/>
      <c r="X151" s="35"/>
      <c r="Y151" s="35"/>
      <c r="Z151" s="7"/>
      <c r="AA151" s="7"/>
      <c r="AB151" s="7"/>
      <c r="AC151" s="7"/>
      <c r="AD151" s="7"/>
    </row>
    <row r="152" spans="1:3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6"/>
      <c r="V152" s="37"/>
      <c r="W152" s="38"/>
      <c r="X152" s="35"/>
      <c r="Y152" s="35"/>
      <c r="Z152" s="7"/>
      <c r="AA152" s="7"/>
      <c r="AB152" s="7"/>
      <c r="AC152" s="7"/>
      <c r="AD152" s="7"/>
    </row>
    <row r="153" spans="1:3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6"/>
      <c r="V153" s="37"/>
      <c r="W153" s="38"/>
      <c r="X153" s="35"/>
      <c r="Y153" s="35"/>
      <c r="Z153" s="7"/>
      <c r="AA153" s="7"/>
      <c r="AB153" s="7"/>
      <c r="AC153" s="7"/>
      <c r="AD153" s="7"/>
    </row>
    <row r="154" spans="1:30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6"/>
      <c r="V154" s="37"/>
      <c r="W154" s="38"/>
      <c r="X154" s="35"/>
      <c r="Y154" s="35"/>
      <c r="Z154" s="7"/>
      <c r="AA154" s="7"/>
      <c r="AB154" s="7"/>
      <c r="AC154" s="7"/>
      <c r="AD154" s="7"/>
    </row>
    <row r="155" spans="1:3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6"/>
      <c r="V155" s="37"/>
      <c r="W155" s="38"/>
      <c r="X155" s="35"/>
      <c r="Y155" s="35"/>
      <c r="Z155" s="7"/>
      <c r="AA155" s="7"/>
      <c r="AB155" s="7"/>
      <c r="AC155" s="7"/>
      <c r="AD155" s="7"/>
    </row>
    <row r="156" spans="1:3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6"/>
      <c r="V156" s="37"/>
      <c r="W156" s="38"/>
      <c r="X156" s="35"/>
      <c r="Y156" s="35"/>
      <c r="Z156" s="7"/>
      <c r="AA156" s="7"/>
      <c r="AB156" s="7"/>
      <c r="AC156" s="7"/>
      <c r="AD156" s="7"/>
    </row>
    <row r="157" spans="1:30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6"/>
      <c r="V157" s="37"/>
      <c r="W157" s="38"/>
      <c r="X157" s="35"/>
      <c r="Y157" s="35"/>
      <c r="Z157" s="7"/>
      <c r="AA157" s="7"/>
      <c r="AB157" s="7"/>
      <c r="AC157" s="7"/>
      <c r="AD157" s="7"/>
    </row>
    <row r="158" spans="1:3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6"/>
      <c r="V158" s="37"/>
      <c r="W158" s="38"/>
      <c r="X158" s="35"/>
      <c r="Y158" s="35"/>
      <c r="Z158" s="7"/>
      <c r="AA158" s="7"/>
      <c r="AB158" s="7"/>
      <c r="AC158" s="7"/>
      <c r="AD158" s="7"/>
    </row>
    <row r="159" spans="1:3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/>
      <c r="V159" s="37"/>
      <c r="W159" s="38"/>
      <c r="X159" s="35"/>
      <c r="Y159" s="35"/>
      <c r="Z159" s="7"/>
      <c r="AA159" s="7"/>
      <c r="AB159" s="7"/>
      <c r="AC159" s="7"/>
      <c r="AD159" s="7"/>
    </row>
    <row r="160" spans="1:3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/>
      <c r="V160" s="37"/>
      <c r="W160" s="38"/>
      <c r="X160" s="35"/>
      <c r="Y160" s="35"/>
      <c r="Z160" s="7"/>
      <c r="AA160" s="7"/>
      <c r="AB160" s="7"/>
      <c r="AC160" s="7"/>
      <c r="AD160" s="7"/>
    </row>
    <row r="161" spans="1:3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6"/>
      <c r="V161" s="37"/>
      <c r="W161" s="38"/>
      <c r="X161" s="35"/>
      <c r="Y161" s="35"/>
      <c r="Z161" s="7"/>
      <c r="AA161" s="7"/>
      <c r="AB161" s="7"/>
      <c r="AC161" s="7"/>
      <c r="AD161" s="7"/>
    </row>
    <row r="162" spans="1:3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  <c r="V162" s="37"/>
      <c r="W162" s="38"/>
      <c r="X162" s="35"/>
      <c r="Y162" s="35"/>
      <c r="Z162" s="7"/>
      <c r="AA162" s="7"/>
      <c r="AB162" s="7"/>
      <c r="AC162" s="7"/>
      <c r="AD162" s="7"/>
    </row>
    <row r="163" spans="1:3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  <c r="V163" s="37"/>
      <c r="W163" s="38"/>
      <c r="X163" s="35"/>
      <c r="Y163" s="35"/>
      <c r="Z163" s="7"/>
      <c r="AA163" s="7"/>
      <c r="AB163" s="7"/>
      <c r="AC163" s="7"/>
      <c r="AD163" s="7"/>
    </row>
    <row r="164" spans="1:3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6"/>
      <c r="V164" s="37"/>
      <c r="W164" s="38"/>
      <c r="X164" s="35"/>
      <c r="Y164" s="35"/>
      <c r="Z164" s="7"/>
      <c r="AA164" s="7"/>
      <c r="AB164" s="7"/>
      <c r="AC164" s="7"/>
      <c r="AD164" s="7"/>
    </row>
    <row r="165" spans="1:3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6"/>
      <c r="V165" s="37"/>
      <c r="W165" s="38"/>
      <c r="X165" s="35"/>
      <c r="Y165" s="35"/>
      <c r="Z165" s="7"/>
      <c r="AA165" s="7"/>
      <c r="AB165" s="7"/>
      <c r="AC165" s="7"/>
      <c r="AD165" s="7"/>
    </row>
    <row r="166" spans="1:3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6"/>
      <c r="V166" s="37"/>
      <c r="W166" s="38"/>
      <c r="X166" s="35"/>
      <c r="Y166" s="35"/>
      <c r="Z166" s="7"/>
      <c r="AA166" s="7"/>
      <c r="AB166" s="7"/>
      <c r="AC166" s="7"/>
      <c r="AD166" s="7"/>
    </row>
    <row r="167" spans="1:3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  <c r="V167" s="37"/>
      <c r="W167" s="38"/>
      <c r="X167" s="35"/>
      <c r="Y167" s="35"/>
      <c r="Z167" s="7"/>
      <c r="AA167" s="7"/>
      <c r="AB167" s="7"/>
      <c r="AC167" s="7"/>
      <c r="AD167" s="7"/>
    </row>
    <row r="168" spans="1:3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6"/>
      <c r="V168" s="37"/>
      <c r="W168" s="38"/>
      <c r="X168" s="35"/>
      <c r="Y168" s="35"/>
      <c r="Z168" s="7"/>
      <c r="AA168" s="7"/>
      <c r="AB168" s="7"/>
      <c r="AC168" s="7"/>
      <c r="AD168" s="7"/>
    </row>
    <row r="169" spans="1:3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  <c r="V169" s="37"/>
      <c r="W169" s="38"/>
      <c r="X169" s="35"/>
      <c r="Y169" s="35"/>
      <c r="Z169" s="7"/>
      <c r="AA169" s="7"/>
      <c r="AB169" s="7"/>
      <c r="AC169" s="7"/>
      <c r="AD169" s="7"/>
    </row>
    <row r="170" spans="1:3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6"/>
      <c r="V170" s="37"/>
      <c r="W170" s="38"/>
      <c r="X170" s="35"/>
      <c r="Y170" s="35"/>
      <c r="Z170" s="7"/>
      <c r="AA170" s="7"/>
      <c r="AB170" s="7"/>
      <c r="AC170" s="7"/>
      <c r="AD170" s="7"/>
    </row>
    <row r="171" spans="1:3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6"/>
      <c r="V171" s="37"/>
      <c r="W171" s="38"/>
      <c r="X171" s="35"/>
      <c r="Y171" s="35"/>
      <c r="Z171" s="7"/>
      <c r="AA171" s="7"/>
      <c r="AB171" s="7"/>
      <c r="AC171" s="7"/>
      <c r="AD171" s="7"/>
    </row>
    <row r="172" spans="1:3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6"/>
      <c r="V172" s="37"/>
      <c r="W172" s="38"/>
      <c r="X172" s="35"/>
      <c r="Y172" s="35"/>
      <c r="Z172" s="7"/>
      <c r="AA172" s="7"/>
      <c r="AB172" s="7"/>
      <c r="AC172" s="7"/>
      <c r="AD172" s="7"/>
    </row>
    <row r="173" spans="1:3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6"/>
      <c r="V173" s="37"/>
      <c r="W173" s="38"/>
      <c r="X173" s="35"/>
      <c r="Y173" s="35"/>
      <c r="Z173" s="7"/>
      <c r="AA173" s="7"/>
      <c r="AB173" s="7"/>
      <c r="AC173" s="7"/>
      <c r="AD173" s="7"/>
    </row>
    <row r="174" spans="1:3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6"/>
      <c r="V174" s="37"/>
      <c r="W174" s="38"/>
      <c r="X174" s="35"/>
      <c r="Y174" s="35"/>
      <c r="Z174" s="7"/>
      <c r="AA174" s="7"/>
      <c r="AB174" s="7"/>
      <c r="AC174" s="7"/>
      <c r="AD174" s="7"/>
    </row>
    <row r="175" spans="1:3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6"/>
      <c r="V175" s="37"/>
      <c r="W175" s="38"/>
      <c r="X175" s="35"/>
      <c r="Y175" s="35"/>
      <c r="Z175" s="7"/>
      <c r="AA175" s="7"/>
      <c r="AB175" s="7"/>
      <c r="AC175" s="7"/>
      <c r="AD175" s="7"/>
    </row>
    <row r="176" spans="1:3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6"/>
      <c r="V176" s="37"/>
      <c r="W176" s="38"/>
      <c r="X176" s="35"/>
      <c r="Y176" s="35"/>
      <c r="Z176" s="7"/>
      <c r="AA176" s="7"/>
      <c r="AB176" s="7"/>
      <c r="AC176" s="7"/>
      <c r="AD176" s="7"/>
    </row>
    <row r="177" spans="1:3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6"/>
      <c r="V177" s="37"/>
      <c r="W177" s="38"/>
      <c r="X177" s="35"/>
      <c r="Y177" s="35"/>
      <c r="Z177" s="7"/>
      <c r="AA177" s="7"/>
      <c r="AB177" s="7"/>
      <c r="AC177" s="7"/>
      <c r="AD177" s="7"/>
    </row>
    <row r="178" spans="1:3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6"/>
      <c r="V178" s="37"/>
      <c r="W178" s="38"/>
      <c r="X178" s="35"/>
      <c r="Y178" s="35"/>
      <c r="Z178" s="7"/>
      <c r="AA178" s="7"/>
      <c r="AB178" s="7"/>
      <c r="AC178" s="7"/>
      <c r="AD178" s="7"/>
    </row>
    <row r="179" spans="1:3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6"/>
      <c r="V179" s="37"/>
      <c r="W179" s="38"/>
      <c r="X179" s="35"/>
      <c r="Y179" s="35"/>
      <c r="Z179" s="7"/>
      <c r="AA179" s="7"/>
      <c r="AB179" s="7"/>
      <c r="AC179" s="7"/>
      <c r="AD179" s="7"/>
    </row>
    <row r="180" spans="1:3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6"/>
      <c r="V180" s="37"/>
      <c r="W180" s="38"/>
      <c r="X180" s="35"/>
      <c r="Y180" s="35"/>
      <c r="Z180" s="7"/>
      <c r="AA180" s="7"/>
      <c r="AB180" s="7"/>
      <c r="AC180" s="7"/>
      <c r="AD180" s="7"/>
    </row>
    <row r="181" spans="1:30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6"/>
      <c r="V181" s="37"/>
      <c r="W181" s="38"/>
      <c r="X181" s="35"/>
      <c r="Y181" s="35"/>
      <c r="Z181" s="7"/>
      <c r="AA181" s="7"/>
      <c r="AB181" s="7"/>
      <c r="AC181" s="7"/>
      <c r="AD181" s="7"/>
    </row>
    <row r="182" spans="1:30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6"/>
      <c r="V182" s="37"/>
      <c r="W182" s="38"/>
      <c r="X182" s="35"/>
      <c r="Y182" s="35"/>
      <c r="Z182" s="7"/>
      <c r="AA182" s="7"/>
      <c r="AB182" s="7"/>
      <c r="AC182" s="7"/>
      <c r="AD182" s="7"/>
    </row>
    <row r="183" spans="1:30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6"/>
      <c r="V183" s="37"/>
      <c r="W183" s="38"/>
      <c r="X183" s="35"/>
      <c r="Y183" s="35"/>
      <c r="Z183" s="7"/>
      <c r="AA183" s="7"/>
      <c r="AB183" s="7"/>
      <c r="AC183" s="7"/>
      <c r="AD183" s="7"/>
    </row>
    <row r="184" spans="1:30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6"/>
      <c r="V184" s="37"/>
      <c r="W184" s="38"/>
      <c r="X184" s="35"/>
      <c r="Y184" s="35"/>
      <c r="Z184" s="7"/>
      <c r="AA184" s="7"/>
      <c r="AB184" s="7"/>
      <c r="AC184" s="7"/>
      <c r="AD184" s="7"/>
    </row>
    <row r="185" spans="1:30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6"/>
      <c r="V185" s="37"/>
      <c r="W185" s="38"/>
      <c r="X185" s="35"/>
      <c r="Y185" s="35"/>
      <c r="Z185" s="7"/>
      <c r="AA185" s="7"/>
      <c r="AB185" s="7"/>
      <c r="AC185" s="7"/>
      <c r="AD185" s="7"/>
    </row>
    <row r="186" spans="1:30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6"/>
      <c r="V186" s="37"/>
      <c r="W186" s="38"/>
      <c r="X186" s="35"/>
      <c r="Y186" s="35"/>
      <c r="Z186" s="7"/>
      <c r="AA186" s="7"/>
      <c r="AB186" s="7"/>
      <c r="AC186" s="7"/>
      <c r="AD186" s="7"/>
    </row>
    <row r="187" spans="1:30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6"/>
      <c r="V187" s="37"/>
      <c r="W187" s="38"/>
      <c r="X187" s="35"/>
      <c r="Y187" s="35"/>
      <c r="Z187" s="7"/>
      <c r="AA187" s="7"/>
      <c r="AB187" s="7"/>
      <c r="AC187" s="7"/>
      <c r="AD187" s="7"/>
    </row>
    <row r="188" spans="1:30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6"/>
      <c r="V188" s="37"/>
      <c r="W188" s="38"/>
      <c r="X188" s="35"/>
      <c r="Y188" s="35"/>
      <c r="Z188" s="7"/>
      <c r="AA188" s="7"/>
      <c r="AB188" s="7"/>
      <c r="AC188" s="7"/>
      <c r="AD188" s="7"/>
    </row>
    <row r="189" spans="1:30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6"/>
      <c r="V189" s="37"/>
      <c r="W189" s="38"/>
      <c r="X189" s="35"/>
      <c r="Y189" s="35"/>
      <c r="Z189" s="7"/>
      <c r="AA189" s="7"/>
      <c r="AB189" s="7"/>
      <c r="AC189" s="7"/>
      <c r="AD189" s="7"/>
    </row>
    <row r="190" spans="1:3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6"/>
      <c r="V190" s="37"/>
      <c r="W190" s="38"/>
      <c r="X190" s="35"/>
      <c r="Y190" s="35"/>
      <c r="Z190" s="7"/>
      <c r="AA190" s="7"/>
      <c r="AB190" s="7"/>
      <c r="AC190" s="7"/>
      <c r="AD190" s="7"/>
    </row>
    <row r="191" spans="1:30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6"/>
      <c r="V191" s="37"/>
      <c r="W191" s="38"/>
      <c r="X191" s="35"/>
      <c r="Y191" s="35"/>
      <c r="Z191" s="7"/>
      <c r="AA191" s="7"/>
      <c r="AB191" s="7"/>
      <c r="AC191" s="7"/>
      <c r="AD191" s="7"/>
    </row>
    <row r="192" spans="1:30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6"/>
      <c r="V192" s="37"/>
      <c r="W192" s="38"/>
      <c r="X192" s="35"/>
      <c r="Y192" s="35"/>
      <c r="Z192" s="7"/>
      <c r="AA192" s="7"/>
      <c r="AB192" s="7"/>
      <c r="AC192" s="7"/>
      <c r="AD192" s="7"/>
    </row>
    <row r="193" spans="1:30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6"/>
      <c r="V193" s="37"/>
      <c r="W193" s="38"/>
      <c r="X193" s="35"/>
      <c r="Y193" s="35"/>
      <c r="Z193" s="7"/>
      <c r="AA193" s="7"/>
      <c r="AB193" s="7"/>
      <c r="AC193" s="7"/>
      <c r="AD193" s="7"/>
    </row>
    <row r="194" spans="1:30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6"/>
      <c r="V194" s="37"/>
      <c r="W194" s="38"/>
      <c r="X194" s="35"/>
      <c r="Y194" s="35"/>
      <c r="Z194" s="7"/>
      <c r="AA194" s="7"/>
      <c r="AB194" s="7"/>
      <c r="AC194" s="7"/>
      <c r="AD194" s="7"/>
    </row>
    <row r="195" spans="1:30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6"/>
      <c r="V195" s="37"/>
      <c r="W195" s="38"/>
      <c r="X195" s="35"/>
      <c r="Y195" s="35"/>
      <c r="Z195" s="7"/>
      <c r="AA195" s="7"/>
      <c r="AB195" s="7"/>
      <c r="AC195" s="7"/>
      <c r="AD195" s="7"/>
    </row>
    <row r="196" spans="1:30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6"/>
      <c r="V196" s="37"/>
      <c r="W196" s="38"/>
      <c r="X196" s="35"/>
      <c r="Y196" s="35"/>
      <c r="Z196" s="7"/>
      <c r="AA196" s="7"/>
      <c r="AB196" s="7"/>
      <c r="AC196" s="7"/>
      <c r="AD196" s="7"/>
    </row>
    <row r="197" spans="1:30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6"/>
      <c r="V197" s="37"/>
      <c r="W197" s="38"/>
      <c r="X197" s="35"/>
      <c r="Y197" s="35"/>
      <c r="Z197" s="7"/>
      <c r="AA197" s="7"/>
      <c r="AB197" s="7"/>
      <c r="AC197" s="7"/>
      <c r="AD197" s="7"/>
    </row>
    <row r="198" spans="1:30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6"/>
      <c r="V198" s="37"/>
      <c r="W198" s="38"/>
      <c r="X198" s="35"/>
      <c r="Y198" s="35"/>
      <c r="Z198" s="7"/>
      <c r="AA198" s="7"/>
      <c r="AB198" s="7"/>
      <c r="AC198" s="7"/>
      <c r="AD198" s="7"/>
    </row>
    <row r="199" spans="1:30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6"/>
      <c r="V199" s="37"/>
      <c r="W199" s="38"/>
      <c r="X199" s="35"/>
      <c r="Y199" s="35"/>
      <c r="Z199" s="7"/>
      <c r="AA199" s="7"/>
      <c r="AB199" s="7"/>
      <c r="AC199" s="7"/>
      <c r="AD199" s="7"/>
    </row>
    <row r="200" spans="1:30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6"/>
      <c r="V200" s="37"/>
      <c r="W200" s="38"/>
      <c r="X200" s="35"/>
      <c r="Y200" s="35"/>
      <c r="Z200" s="7"/>
      <c r="AA200" s="7"/>
      <c r="AB200" s="7"/>
      <c r="AC200" s="7"/>
      <c r="AD200" s="7"/>
    </row>
    <row r="201" spans="1:30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6"/>
      <c r="V201" s="37"/>
      <c r="W201" s="38"/>
      <c r="X201" s="35"/>
      <c r="Y201" s="35"/>
      <c r="Z201" s="7"/>
      <c r="AA201" s="7"/>
      <c r="AB201" s="7"/>
      <c r="AC201" s="7"/>
      <c r="AD201" s="7"/>
    </row>
    <row r="202" spans="1:30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6"/>
      <c r="V202" s="37"/>
      <c r="W202" s="38"/>
      <c r="X202" s="35"/>
      <c r="Y202" s="35"/>
      <c r="Z202" s="7"/>
      <c r="AA202" s="7"/>
      <c r="AB202" s="7"/>
      <c r="AC202" s="7"/>
      <c r="AD202" s="7"/>
    </row>
    <row r="203" spans="1:30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6"/>
      <c r="V203" s="37"/>
      <c r="W203" s="38"/>
      <c r="X203" s="35"/>
      <c r="Y203" s="35"/>
      <c r="Z203" s="7"/>
      <c r="AA203" s="7"/>
      <c r="AB203" s="7"/>
      <c r="AC203" s="7"/>
      <c r="AD203" s="7"/>
    </row>
    <row r="204" spans="1:30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6"/>
      <c r="V204" s="37"/>
      <c r="W204" s="38"/>
      <c r="X204" s="35"/>
      <c r="Y204" s="35"/>
      <c r="Z204" s="7"/>
      <c r="AA204" s="7"/>
      <c r="AB204" s="7"/>
      <c r="AC204" s="7"/>
      <c r="AD204" s="7"/>
    </row>
    <row r="205" spans="1:30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6"/>
      <c r="V205" s="37"/>
      <c r="W205" s="38"/>
      <c r="X205" s="35"/>
      <c r="Y205" s="35"/>
      <c r="Z205" s="7"/>
      <c r="AA205" s="7"/>
      <c r="AB205" s="7"/>
      <c r="AC205" s="7"/>
      <c r="AD205" s="7"/>
    </row>
    <row r="206" spans="1:30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6"/>
      <c r="V206" s="37"/>
      <c r="W206" s="38"/>
      <c r="X206" s="35"/>
      <c r="Y206" s="35"/>
      <c r="Z206" s="7"/>
      <c r="AA206" s="7"/>
      <c r="AB206" s="7"/>
      <c r="AC206" s="7"/>
      <c r="AD206" s="7"/>
    </row>
    <row r="207" spans="1:30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6"/>
      <c r="V207" s="37"/>
      <c r="W207" s="38"/>
      <c r="X207" s="35"/>
      <c r="Y207" s="35"/>
      <c r="Z207" s="7"/>
      <c r="AA207" s="7"/>
      <c r="AB207" s="7"/>
      <c r="AC207" s="7"/>
      <c r="AD207" s="7"/>
    </row>
    <row r="208" spans="1:3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6"/>
      <c r="V208" s="37"/>
      <c r="W208" s="38"/>
      <c r="X208" s="35"/>
      <c r="Y208" s="35"/>
      <c r="Z208" s="7"/>
      <c r="AA208" s="7"/>
      <c r="AB208" s="7"/>
      <c r="AC208" s="7"/>
      <c r="AD208" s="7"/>
    </row>
    <row r="209" spans="1:30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6"/>
      <c r="V209" s="37"/>
      <c r="W209" s="38"/>
      <c r="X209" s="35"/>
      <c r="Y209" s="35"/>
      <c r="Z209" s="7"/>
      <c r="AA209" s="7"/>
      <c r="AB209" s="7"/>
      <c r="AC209" s="7"/>
      <c r="AD209" s="7"/>
    </row>
    <row r="210" spans="1:3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6"/>
      <c r="V210" s="37"/>
      <c r="W210" s="38"/>
      <c r="X210" s="35"/>
      <c r="Y210" s="35"/>
      <c r="Z210" s="7"/>
      <c r="AA210" s="7"/>
      <c r="AB210" s="7"/>
      <c r="AC210" s="7"/>
      <c r="AD210" s="7"/>
    </row>
    <row r="211" spans="1:30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6"/>
      <c r="V211" s="37"/>
      <c r="W211" s="38"/>
      <c r="X211" s="35"/>
      <c r="Y211" s="35"/>
      <c r="Z211" s="7"/>
      <c r="AA211" s="7"/>
      <c r="AB211" s="7"/>
      <c r="AC211" s="7"/>
      <c r="AD211" s="7"/>
    </row>
    <row r="212" spans="1:30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6"/>
      <c r="V212" s="37"/>
      <c r="W212" s="38"/>
      <c r="X212" s="35"/>
      <c r="Y212" s="35"/>
      <c r="Z212" s="7"/>
      <c r="AA212" s="7"/>
      <c r="AB212" s="7"/>
      <c r="AC212" s="7"/>
      <c r="AD212" s="7"/>
    </row>
    <row r="213" spans="1:30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6"/>
      <c r="V213" s="37"/>
      <c r="W213" s="38"/>
      <c r="X213" s="35"/>
      <c r="Y213" s="35"/>
      <c r="Z213" s="7"/>
      <c r="AA213" s="7"/>
      <c r="AB213" s="7"/>
      <c r="AC213" s="7"/>
      <c r="AD213" s="7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6"/>
      <c r="V214" s="37"/>
      <c r="W214" s="38"/>
      <c r="X214" s="35"/>
      <c r="Y214" s="35"/>
      <c r="Z214" s="7"/>
      <c r="AA214" s="7"/>
      <c r="AB214" s="7"/>
      <c r="AC214" s="7"/>
      <c r="AD214" s="7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6"/>
      <c r="V215" s="37"/>
      <c r="W215" s="38"/>
      <c r="X215" s="35"/>
      <c r="Y215" s="35"/>
      <c r="Z215" s="7"/>
      <c r="AA215" s="7"/>
      <c r="AB215" s="7"/>
      <c r="AC215" s="7"/>
      <c r="AD215" s="7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6"/>
      <c r="V216" s="37"/>
      <c r="W216" s="38"/>
      <c r="X216" s="35"/>
      <c r="Y216" s="35"/>
      <c r="Z216" s="7"/>
      <c r="AA216" s="7"/>
      <c r="AB216" s="7"/>
      <c r="AC216" s="7"/>
      <c r="AD216" s="7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6"/>
      <c r="V217" s="37"/>
      <c r="W217" s="38"/>
      <c r="X217" s="35"/>
      <c r="Y217" s="35"/>
      <c r="Z217" s="7"/>
      <c r="AA217" s="7"/>
      <c r="AB217" s="7"/>
      <c r="AC217" s="7"/>
      <c r="AD217" s="7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6"/>
      <c r="V218" s="37"/>
      <c r="W218" s="38"/>
      <c r="X218" s="35"/>
      <c r="Y218" s="35"/>
      <c r="Z218" s="7"/>
      <c r="AA218" s="7"/>
      <c r="AB218" s="7"/>
      <c r="AC218" s="7"/>
      <c r="AD218" s="7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6"/>
      <c r="V219" s="37"/>
      <c r="W219" s="38"/>
      <c r="X219" s="35"/>
      <c r="Y219" s="35"/>
      <c r="Z219" s="7"/>
      <c r="AA219" s="7"/>
      <c r="AB219" s="7"/>
      <c r="AC219" s="7"/>
      <c r="AD219" s="7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6"/>
      <c r="V220" s="37"/>
      <c r="W220" s="38"/>
      <c r="X220" s="35"/>
      <c r="Y220" s="35"/>
      <c r="Z220" s="7"/>
      <c r="AA220" s="7"/>
      <c r="AB220" s="7"/>
      <c r="AC220" s="7"/>
      <c r="AD220" s="7"/>
    </row>
    <row r="221" spans="1:30" ht="12.75">
      <c r="A221" s="35"/>
      <c r="B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6"/>
      <c r="V221" s="37"/>
      <c r="W221" s="38"/>
      <c r="X221" s="35"/>
      <c r="Y221" s="35"/>
      <c r="Z221" s="7"/>
      <c r="AA221" s="7"/>
      <c r="AB221" s="7"/>
      <c r="AC221" s="7"/>
      <c r="AD221" s="7"/>
    </row>
    <row r="222" spans="1:30" ht="12.75">
      <c r="A222" s="35"/>
      <c r="B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6"/>
      <c r="V222" s="37"/>
      <c r="W222" s="38"/>
      <c r="X222" s="35"/>
      <c r="Y222" s="35"/>
      <c r="Z222" s="7"/>
      <c r="AA222" s="7"/>
      <c r="AB222" s="7"/>
      <c r="AC222" s="7"/>
      <c r="AD222" s="7"/>
    </row>
    <row r="223" spans="1:30" ht="12.75">
      <c r="A223" s="35"/>
      <c r="B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6"/>
      <c r="V223" s="37"/>
      <c r="W223" s="38"/>
      <c r="X223" s="35"/>
      <c r="Y223" s="35"/>
      <c r="Z223" s="7"/>
      <c r="AA223" s="7"/>
      <c r="AB223" s="7"/>
      <c r="AC223" s="7"/>
      <c r="AD223" s="7"/>
    </row>
    <row r="224" spans="1:30" ht="12.75">
      <c r="A224" s="35"/>
      <c r="B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6"/>
      <c r="V224" s="37"/>
      <c r="W224" s="38"/>
      <c r="X224" s="35"/>
      <c r="Y224" s="35"/>
      <c r="Z224" s="7"/>
      <c r="AA224" s="7"/>
      <c r="AB224" s="7"/>
      <c r="AC224" s="7"/>
      <c r="AD224" s="7"/>
    </row>
    <row r="225" spans="1:30" ht="12.75">
      <c r="A225" s="35"/>
      <c r="B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6"/>
      <c r="V225" s="37"/>
      <c r="W225" s="38"/>
      <c r="X225" s="35"/>
      <c r="Y225" s="35"/>
      <c r="Z225" s="7"/>
      <c r="AA225" s="7"/>
      <c r="AB225" s="7"/>
      <c r="AC225" s="7"/>
      <c r="AD225" s="7"/>
    </row>
  </sheetData>
  <sheetProtection/>
  <mergeCells count="24">
    <mergeCell ref="V10:V11"/>
    <mergeCell ref="I6:I7"/>
    <mergeCell ref="O6:R7"/>
    <mergeCell ref="U10:U11"/>
    <mergeCell ref="K16:K17"/>
    <mergeCell ref="K10:K11"/>
    <mergeCell ref="V13:V14"/>
    <mergeCell ref="K13:K14"/>
    <mergeCell ref="W13:W14"/>
    <mergeCell ref="W16:W17"/>
    <mergeCell ref="U2:W2"/>
    <mergeCell ref="V6:V7"/>
    <mergeCell ref="W6:W7"/>
    <mergeCell ref="U6:U7"/>
    <mergeCell ref="U16:U17"/>
    <mergeCell ref="V16:V17"/>
    <mergeCell ref="U13:U14"/>
    <mergeCell ref="W10:W11"/>
    <mergeCell ref="B4:W4"/>
    <mergeCell ref="B5:W5"/>
    <mergeCell ref="F6:F7"/>
    <mergeCell ref="E6:E7"/>
    <mergeCell ref="G6:G7"/>
    <mergeCell ref="H6:H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V9" sqref="V9"/>
    </sheetView>
  </sheetViews>
  <sheetFormatPr defaultColWidth="11.421875" defaultRowHeight="12.75"/>
  <cols>
    <col min="1" max="1" width="1.7109375" style="0" customWidth="1"/>
    <col min="2" max="2" width="5.28125" style="1" bestFit="1" customWidth="1"/>
    <col min="3" max="3" width="21.7109375" style="0" customWidth="1"/>
    <col min="4" max="7" width="6.28125" style="0" customWidth="1"/>
    <col min="8" max="8" width="8.4218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8.421875" style="0" customWidth="1"/>
    <col min="13" max="16" width="6.28125" style="0" customWidth="1"/>
    <col min="17" max="17" width="21.7109375" style="0" customWidth="1"/>
    <col min="18" max="18" width="5.28125" style="1" customWidth="1"/>
    <col min="19" max="19" width="2.140625" style="0" customWidth="1"/>
  </cols>
  <sheetData>
    <row r="1" ht="3.75" customHeight="1"/>
    <row r="2" ht="3.75" customHeight="1"/>
    <row r="3" spans="2:18" s="48" customFormat="1" ht="47.25" customHeight="1">
      <c r="B3" s="161" t="s">
        <v>32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2:18" ht="1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51" customHeight="1" thickBot="1">
      <c r="B5" s="52"/>
      <c r="C5" s="164" t="str">
        <f>Präsentation!B4</f>
        <v>Heim</v>
      </c>
      <c r="D5" s="165"/>
      <c r="E5" s="165"/>
      <c r="F5" s="165"/>
      <c r="G5" s="165"/>
      <c r="H5" s="165"/>
      <c r="I5" s="166"/>
      <c r="J5" s="53"/>
      <c r="K5" s="164" t="str">
        <f>Präsentation!B5</f>
        <v>Gast</v>
      </c>
      <c r="L5" s="165"/>
      <c r="M5" s="165"/>
      <c r="N5" s="165"/>
      <c r="O5" s="165"/>
      <c r="P5" s="165"/>
      <c r="Q5" s="166"/>
      <c r="R5" s="54"/>
    </row>
    <row r="6" spans="2:18" ht="15" customHeight="1">
      <c r="B6" s="55"/>
      <c r="C6" s="56"/>
      <c r="D6" s="56"/>
      <c r="E6" s="56"/>
      <c r="F6" s="56"/>
      <c r="G6" s="56"/>
      <c r="H6" s="53"/>
      <c r="I6" s="56"/>
      <c r="J6" s="53"/>
      <c r="K6" s="56"/>
      <c r="L6" s="56"/>
      <c r="M6" s="56"/>
      <c r="N6" s="56"/>
      <c r="O6" s="56"/>
      <c r="P6" s="56"/>
      <c r="Q6" s="56"/>
      <c r="R6" s="57"/>
    </row>
    <row r="7" spans="2:18" ht="37.5" customHeight="1">
      <c r="B7" s="91" t="s">
        <v>0</v>
      </c>
      <c r="C7" s="59" t="s">
        <v>13</v>
      </c>
      <c r="D7" s="60">
        <v>1</v>
      </c>
      <c r="E7" s="60">
        <v>2</v>
      </c>
      <c r="F7" s="60">
        <v>3</v>
      </c>
      <c r="G7" s="58" t="s">
        <v>14</v>
      </c>
      <c r="H7" s="60"/>
      <c r="I7" s="85">
        <f>SUM(I8:I10)</f>
        <v>0</v>
      </c>
      <c r="J7" s="86" t="s">
        <v>15</v>
      </c>
      <c r="K7" s="85">
        <f>SUM(K8:K10)</f>
        <v>0</v>
      </c>
      <c r="L7" s="61"/>
      <c r="M7" s="58" t="s">
        <v>14</v>
      </c>
      <c r="N7" s="60">
        <v>3</v>
      </c>
      <c r="O7" s="60">
        <v>2</v>
      </c>
      <c r="P7" s="60">
        <v>1</v>
      </c>
      <c r="Q7" s="59" t="s">
        <v>13</v>
      </c>
      <c r="R7" s="91" t="s">
        <v>0</v>
      </c>
    </row>
    <row r="8" spans="2:18" ht="55.5" customHeight="1">
      <c r="B8" s="59">
        <f>Präsentation!B10</f>
        <v>1</v>
      </c>
      <c r="C8" s="64" t="str">
        <f>Präsentation!C10</f>
        <v>Heim1</v>
      </c>
      <c r="D8" s="64">
        <f>Präsentation!E10</f>
        <v>0</v>
      </c>
      <c r="E8" s="64">
        <f>Präsentation!F10</f>
        <v>0</v>
      </c>
      <c r="F8" s="64">
        <f>Präsentation!G10</f>
        <v>0</v>
      </c>
      <c r="G8" s="90">
        <f>Präsentation!S10</f>
        <v>0</v>
      </c>
      <c r="H8" s="66">
        <f>SUM(D8:F8)</f>
        <v>0</v>
      </c>
      <c r="I8" s="66">
        <f>IF(SUM(D8:G8)&gt;SUM(M8:P8),1,0)</f>
        <v>0</v>
      </c>
      <c r="J8" s="63" t="s">
        <v>15</v>
      </c>
      <c r="K8" s="66">
        <f>IF(SUM(M8:P8)&gt;SUM(D8:G8),1,0)</f>
        <v>0</v>
      </c>
      <c r="L8" s="66">
        <f>SUM(N8:P8)</f>
        <v>0</v>
      </c>
      <c r="M8" s="90">
        <f>Präsentation!S11</f>
        <v>0</v>
      </c>
      <c r="N8" s="65">
        <f>Präsentation!G11</f>
        <v>0</v>
      </c>
      <c r="O8" s="65">
        <f>Präsentation!F11</f>
        <v>0</v>
      </c>
      <c r="P8" s="65">
        <f>Präsentation!E11</f>
        <v>0</v>
      </c>
      <c r="Q8" s="64" t="str">
        <f>Präsentation!C11</f>
        <v>Gast1</v>
      </c>
      <c r="R8" s="59">
        <f>Präsentation!B11</f>
        <v>2</v>
      </c>
    </row>
    <row r="9" spans="2:18" ht="55.5" customHeight="1">
      <c r="B9" s="59">
        <f>Präsentation!B13</f>
        <v>3</v>
      </c>
      <c r="C9" s="64" t="str">
        <f>Präsentation!C13</f>
        <v>Heim2</v>
      </c>
      <c r="D9" s="64">
        <f>Präsentation!E13</f>
        <v>0</v>
      </c>
      <c r="E9" s="64">
        <f>Präsentation!F13</f>
        <v>0</v>
      </c>
      <c r="F9" s="64">
        <f>Präsentation!G13</f>
        <v>0</v>
      </c>
      <c r="G9" s="90">
        <f>Präsentation!S13</f>
        <v>0</v>
      </c>
      <c r="H9" s="66">
        <f>SUM(D9:F9)</f>
        <v>0</v>
      </c>
      <c r="I9" s="66">
        <f>IF(SUM(D9:G9)&gt;SUM(M9:P9),1,0)</f>
        <v>0</v>
      </c>
      <c r="J9" s="63" t="s">
        <v>15</v>
      </c>
      <c r="K9" s="66">
        <f>IF(SUM(M9:P9)&gt;SUM(D9:G9),1,0)</f>
        <v>0</v>
      </c>
      <c r="L9" s="66">
        <f>SUM(N9:P9)</f>
        <v>0</v>
      </c>
      <c r="M9" s="90">
        <f>Präsentation!S14</f>
        <v>0</v>
      </c>
      <c r="N9" s="65">
        <f>Präsentation!G14</f>
        <v>0</v>
      </c>
      <c r="O9" s="65">
        <f>Präsentation!F14</f>
        <v>0</v>
      </c>
      <c r="P9" s="65">
        <f>Präsentation!E14</f>
        <v>0</v>
      </c>
      <c r="Q9" s="64" t="str">
        <f>Präsentation!C14</f>
        <v>Gast2</v>
      </c>
      <c r="R9" s="59">
        <f>Präsentation!B14</f>
        <v>4</v>
      </c>
    </row>
    <row r="10" spans="2:18" ht="55.5" customHeight="1">
      <c r="B10" s="59">
        <f>Präsentation!B16</f>
        <v>5</v>
      </c>
      <c r="C10" s="64" t="str">
        <f>Präsentation!C16</f>
        <v>Heim3</v>
      </c>
      <c r="D10" s="64">
        <f>Präsentation!E16</f>
        <v>0</v>
      </c>
      <c r="E10" s="64">
        <f>Präsentation!F16</f>
        <v>0</v>
      </c>
      <c r="F10" s="64">
        <f>Präsentation!G16</f>
        <v>0</v>
      </c>
      <c r="G10" s="90">
        <f>Präsentation!S16</f>
        <v>0</v>
      </c>
      <c r="H10" s="66">
        <f>SUM(D10:F10)</f>
        <v>0</v>
      </c>
      <c r="I10" s="66">
        <f>IF(SUM(D10:G10)&gt;SUM(M10:P10),1,0)</f>
        <v>0</v>
      </c>
      <c r="J10" s="63" t="s">
        <v>15</v>
      </c>
      <c r="K10" s="66">
        <f>IF(SUM(M10:P10)&gt;SUM(D10:G10),1,0)</f>
        <v>0</v>
      </c>
      <c r="L10" s="66">
        <f>SUM(N10:P10)</f>
        <v>0</v>
      </c>
      <c r="M10" s="90">
        <f>Präsentation!S17</f>
        <v>0</v>
      </c>
      <c r="N10" s="65">
        <f>Präsentation!G17</f>
        <v>0</v>
      </c>
      <c r="O10" s="65">
        <f>Präsentation!F17</f>
        <v>0</v>
      </c>
      <c r="P10" s="65">
        <f>Präsentation!E17</f>
        <v>0</v>
      </c>
      <c r="Q10" s="64" t="str">
        <f>Präsentation!C17</f>
        <v>Gast3</v>
      </c>
      <c r="R10" s="59">
        <f>Präsentation!B17</f>
        <v>6</v>
      </c>
    </row>
    <row r="11" spans="2:18" ht="7.5" customHeight="1" thickBot="1">
      <c r="B11" s="76"/>
      <c r="C11" s="80"/>
      <c r="D11" s="77"/>
      <c r="E11" s="77"/>
      <c r="F11" s="77"/>
      <c r="G11" s="78"/>
      <c r="H11" s="79"/>
      <c r="I11" s="79"/>
      <c r="J11" s="84"/>
      <c r="K11" s="79"/>
      <c r="L11" s="79"/>
      <c r="M11" s="78"/>
      <c r="N11" s="77"/>
      <c r="O11" s="77"/>
      <c r="P11" s="77"/>
      <c r="Q11" s="82"/>
      <c r="R11" s="76"/>
    </row>
    <row r="12" spans="2:18" s="53" customFormat="1" ht="7.5" customHeight="1">
      <c r="B12" s="71"/>
      <c r="C12" s="81"/>
      <c r="D12" s="72"/>
      <c r="E12" s="72"/>
      <c r="F12" s="72"/>
      <c r="G12" s="73"/>
      <c r="H12" s="74"/>
      <c r="I12" s="74"/>
      <c r="J12" s="75"/>
      <c r="K12" s="74"/>
      <c r="L12" s="74"/>
      <c r="M12" s="73"/>
      <c r="N12" s="72"/>
      <c r="O12" s="72"/>
      <c r="P12" s="72"/>
      <c r="Q12" s="83"/>
      <c r="R12" s="71"/>
    </row>
    <row r="13" spans="2:18" ht="40.5" customHeight="1">
      <c r="B13" s="59" t="s">
        <v>21</v>
      </c>
      <c r="C13" s="96"/>
      <c r="D13" s="97"/>
      <c r="E13" s="97"/>
      <c r="F13" s="97"/>
      <c r="G13" s="62"/>
      <c r="H13" s="66">
        <f>SUM(D13:F13)</f>
        <v>0</v>
      </c>
      <c r="I13" s="74"/>
      <c r="J13" s="75"/>
      <c r="K13" s="74"/>
      <c r="L13" s="66">
        <f>SUM(N13:P13)</f>
        <v>0</v>
      </c>
      <c r="M13" s="62"/>
      <c r="N13" s="97"/>
      <c r="O13" s="97"/>
      <c r="P13" s="97"/>
      <c r="Q13" s="100"/>
      <c r="R13" s="59" t="s">
        <v>21</v>
      </c>
    </row>
    <row r="14" spans="2:18" ht="40.5" customHeight="1">
      <c r="B14" s="69" t="s">
        <v>21</v>
      </c>
      <c r="C14" s="98"/>
      <c r="D14" s="99">
        <v>2</v>
      </c>
      <c r="E14" s="99">
        <v>2</v>
      </c>
      <c r="F14" s="99">
        <v>2</v>
      </c>
      <c r="G14" s="70"/>
      <c r="H14" s="66">
        <f>SUM(D14:F14)</f>
        <v>6</v>
      </c>
      <c r="I14" s="74"/>
      <c r="J14" s="75"/>
      <c r="K14" s="74"/>
      <c r="L14" s="66">
        <f>SUM(N14:P14)</f>
        <v>0</v>
      </c>
      <c r="M14" s="70"/>
      <c r="N14" s="99"/>
      <c r="O14" s="99"/>
      <c r="P14" s="99"/>
      <c r="Q14" s="101"/>
      <c r="R14" s="59" t="s">
        <v>21</v>
      </c>
    </row>
    <row r="15" ht="12.75">
      <c r="J15" s="53"/>
    </row>
    <row r="16" spans="2:18" ht="33" customHeight="1">
      <c r="B16" s="169"/>
      <c r="C16" s="168"/>
      <c r="D16" s="102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2:18" s="67" customFormat="1" ht="11.25">
      <c r="B17" s="167" t="s">
        <v>16</v>
      </c>
      <c r="C17" s="167"/>
      <c r="E17" s="167" t="s">
        <v>20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2:18" ht="12.75"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2:18" ht="12.75">
      <c r="B19" s="168"/>
      <c r="C19" s="168"/>
      <c r="D19" s="102"/>
      <c r="E19" s="102"/>
      <c r="F19" s="102"/>
      <c r="G19" s="102"/>
      <c r="H19" s="168"/>
      <c r="I19" s="168"/>
      <c r="J19" s="168"/>
      <c r="K19" s="168"/>
      <c r="L19" s="168"/>
      <c r="M19" s="102"/>
      <c r="N19" s="102"/>
      <c r="O19" s="102"/>
      <c r="P19" s="102"/>
      <c r="Q19" s="168"/>
      <c r="R19" s="168"/>
    </row>
    <row r="20" spans="2:18" s="67" customFormat="1" ht="11.25">
      <c r="B20" s="167" t="s">
        <v>17</v>
      </c>
      <c r="C20" s="167"/>
      <c r="H20" s="170" t="s">
        <v>19</v>
      </c>
      <c r="I20" s="170"/>
      <c r="J20" s="170"/>
      <c r="K20" s="170"/>
      <c r="L20" s="170"/>
      <c r="Q20" s="167" t="s">
        <v>18</v>
      </c>
      <c r="R20" s="167"/>
    </row>
    <row r="21" ht="12.75">
      <c r="B21" s="68" t="s">
        <v>12</v>
      </c>
    </row>
  </sheetData>
  <sheetProtection sheet="1" objects="1" scenarios="1" selectLockedCells="1"/>
  <mergeCells count="13">
    <mergeCell ref="B19:C19"/>
    <mergeCell ref="H19:L19"/>
    <mergeCell ref="Q19:R19"/>
    <mergeCell ref="B20:C20"/>
    <mergeCell ref="Q20:R20"/>
    <mergeCell ref="H20:L20"/>
    <mergeCell ref="B3:R3"/>
    <mergeCell ref="C5:I5"/>
    <mergeCell ref="K5:Q5"/>
    <mergeCell ref="B17:C17"/>
    <mergeCell ref="E17:R17"/>
    <mergeCell ref="E16:R16"/>
    <mergeCell ref="B16:C16"/>
  </mergeCells>
  <printOptions/>
  <pageMargins left="0.45" right="0.45" top="0.34" bottom="0.22" header="0.18" footer="0.2"/>
  <pageSetup horizontalDpi="300" verticalDpi="300" orientation="landscape" paperSize="9" scale="10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.7109375" style="0" customWidth="1"/>
    <col min="2" max="2" width="5.28125" style="1" bestFit="1" customWidth="1"/>
    <col min="3" max="3" width="21.7109375" style="0" customWidth="1"/>
    <col min="4" max="7" width="6.28125" style="0" customWidth="1"/>
    <col min="8" max="8" width="8.4218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8.421875" style="0" customWidth="1"/>
    <col min="13" max="16" width="6.28125" style="0" customWidth="1"/>
    <col min="17" max="17" width="21.7109375" style="0" customWidth="1"/>
    <col min="18" max="18" width="5.28125" style="1" customWidth="1"/>
    <col min="19" max="19" width="2.140625" style="0" customWidth="1"/>
  </cols>
  <sheetData>
    <row r="1" ht="3.75" customHeight="1"/>
    <row r="2" ht="3.75" customHeight="1"/>
    <row r="3" spans="2:18" s="48" customFormat="1" ht="47.25" customHeight="1">
      <c r="B3" s="161" t="s">
        <v>31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2:18" ht="1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51" customHeight="1" thickBot="1">
      <c r="B5" s="52"/>
      <c r="C5" s="164" t="str">
        <f>Präsentation!B4</f>
        <v>Heim</v>
      </c>
      <c r="D5" s="165"/>
      <c r="E5" s="165"/>
      <c r="F5" s="165"/>
      <c r="G5" s="165"/>
      <c r="H5" s="165"/>
      <c r="I5" s="166"/>
      <c r="J5" s="53"/>
      <c r="K5" s="164" t="str">
        <f>Präsentation!B5</f>
        <v>Gast</v>
      </c>
      <c r="L5" s="165"/>
      <c r="M5" s="165"/>
      <c r="N5" s="165"/>
      <c r="O5" s="165"/>
      <c r="P5" s="165"/>
      <c r="Q5" s="166"/>
      <c r="R5" s="54"/>
    </row>
    <row r="6" spans="2:18" ht="15" customHeight="1">
      <c r="B6" s="55"/>
      <c r="C6" s="56"/>
      <c r="D6" s="56"/>
      <c r="E6" s="56"/>
      <c r="F6" s="56"/>
      <c r="G6" s="56"/>
      <c r="H6" s="53"/>
      <c r="I6" s="56"/>
      <c r="J6" s="53"/>
      <c r="K6" s="56"/>
      <c r="L6" s="56"/>
      <c r="M6" s="56"/>
      <c r="N6" s="56"/>
      <c r="O6" s="56"/>
      <c r="P6" s="56"/>
      <c r="Q6" s="56"/>
      <c r="R6" s="57"/>
    </row>
    <row r="7" spans="2:18" ht="37.5" customHeight="1">
      <c r="B7" s="91" t="s">
        <v>0</v>
      </c>
      <c r="C7" s="59" t="s">
        <v>13</v>
      </c>
      <c r="D7" s="60">
        <v>1</v>
      </c>
      <c r="E7" s="60">
        <v>2</v>
      </c>
      <c r="F7" s="60">
        <v>3</v>
      </c>
      <c r="G7" s="58" t="s">
        <v>14</v>
      </c>
      <c r="H7" s="60"/>
      <c r="I7" s="85">
        <f>SUM(I8:I10)</f>
        <v>0</v>
      </c>
      <c r="J7" s="86" t="s">
        <v>15</v>
      </c>
      <c r="K7" s="85">
        <f>SUM(K8:K10)</f>
        <v>0</v>
      </c>
      <c r="L7" s="61"/>
      <c r="M7" s="58" t="s">
        <v>14</v>
      </c>
      <c r="N7" s="60">
        <v>3</v>
      </c>
      <c r="O7" s="60">
        <v>2</v>
      </c>
      <c r="P7" s="60">
        <v>1</v>
      </c>
      <c r="Q7" s="59" t="s">
        <v>13</v>
      </c>
      <c r="R7" s="91" t="s">
        <v>0</v>
      </c>
    </row>
    <row r="8" spans="2:18" ht="55.5" customHeight="1">
      <c r="B8" s="59">
        <f>Präsentation!B10</f>
        <v>1</v>
      </c>
      <c r="C8" s="64" t="str">
        <f>Präsentation!C10</f>
        <v>Heim1</v>
      </c>
      <c r="D8" s="64"/>
      <c r="E8" s="64"/>
      <c r="F8" s="64"/>
      <c r="G8" s="90"/>
      <c r="H8" s="66"/>
      <c r="I8" s="66"/>
      <c r="J8" s="63"/>
      <c r="K8" s="66"/>
      <c r="L8" s="66"/>
      <c r="M8" s="90"/>
      <c r="N8" s="65"/>
      <c r="O8" s="65"/>
      <c r="P8" s="65"/>
      <c r="Q8" s="64" t="str">
        <f>Präsentation!C11</f>
        <v>Gast1</v>
      </c>
      <c r="R8" s="59">
        <f>Präsentation!B11</f>
        <v>2</v>
      </c>
    </row>
    <row r="9" spans="2:18" ht="55.5" customHeight="1">
      <c r="B9" s="59">
        <f>Präsentation!B13</f>
        <v>3</v>
      </c>
      <c r="C9" s="64" t="str">
        <f>Präsentation!C13</f>
        <v>Heim2</v>
      </c>
      <c r="D9" s="64"/>
      <c r="E9" s="64"/>
      <c r="F9" s="64"/>
      <c r="G9" s="90"/>
      <c r="H9" s="66"/>
      <c r="I9" s="66"/>
      <c r="J9" s="63"/>
      <c r="K9" s="66"/>
      <c r="L9" s="66"/>
      <c r="M9" s="90"/>
      <c r="N9" s="65"/>
      <c r="O9" s="65"/>
      <c r="P9" s="65"/>
      <c r="Q9" s="64" t="str">
        <f>Präsentation!C14</f>
        <v>Gast2</v>
      </c>
      <c r="R9" s="59">
        <f>Präsentation!B14</f>
        <v>4</v>
      </c>
    </row>
    <row r="10" spans="2:18" ht="55.5" customHeight="1">
      <c r="B10" s="59">
        <f>Präsentation!B16</f>
        <v>5</v>
      </c>
      <c r="C10" s="64" t="str">
        <f>Präsentation!C16</f>
        <v>Heim3</v>
      </c>
      <c r="D10" s="64"/>
      <c r="E10" s="64"/>
      <c r="F10" s="64"/>
      <c r="G10" s="90"/>
      <c r="H10" s="66"/>
      <c r="I10" s="66"/>
      <c r="J10" s="63"/>
      <c r="K10" s="66"/>
      <c r="L10" s="66"/>
      <c r="M10" s="90"/>
      <c r="N10" s="65"/>
      <c r="O10" s="65"/>
      <c r="P10" s="65"/>
      <c r="Q10" s="64" t="str">
        <f>Präsentation!C17</f>
        <v>Gast3</v>
      </c>
      <c r="R10" s="59">
        <f>Präsentation!B17</f>
        <v>6</v>
      </c>
    </row>
    <row r="11" spans="2:18" ht="7.5" customHeight="1" thickBot="1">
      <c r="B11" s="76"/>
      <c r="C11" s="80"/>
      <c r="D11" s="77"/>
      <c r="E11" s="77"/>
      <c r="F11" s="77"/>
      <c r="G11" s="78"/>
      <c r="H11" s="79"/>
      <c r="I11" s="79"/>
      <c r="J11" s="84"/>
      <c r="K11" s="79"/>
      <c r="L11" s="79"/>
      <c r="M11" s="78"/>
      <c r="N11" s="77"/>
      <c r="O11" s="77"/>
      <c r="P11" s="77"/>
      <c r="Q11" s="82"/>
      <c r="R11" s="76"/>
    </row>
    <row r="12" spans="2:18" s="53" customFormat="1" ht="7.5" customHeight="1">
      <c r="B12" s="71"/>
      <c r="C12" s="81"/>
      <c r="D12" s="72"/>
      <c r="E12" s="72"/>
      <c r="F12" s="72"/>
      <c r="G12" s="73"/>
      <c r="H12" s="74"/>
      <c r="I12" s="74"/>
      <c r="J12" s="75"/>
      <c r="K12" s="74"/>
      <c r="L12" s="74"/>
      <c r="M12" s="73"/>
      <c r="N12" s="72"/>
      <c r="O12" s="72"/>
      <c r="P12" s="72"/>
      <c r="Q12" s="83"/>
      <c r="R12" s="71"/>
    </row>
    <row r="13" spans="2:18" ht="40.5" customHeight="1">
      <c r="B13" s="59" t="s">
        <v>21</v>
      </c>
      <c r="C13" s="96">
        <f>'Bericht NUR RESERVESCH. EINTRAG'!C13</f>
        <v>0</v>
      </c>
      <c r="D13" s="97"/>
      <c r="E13" s="97"/>
      <c r="F13" s="97"/>
      <c r="G13" s="62"/>
      <c r="H13" s="66"/>
      <c r="I13" s="74"/>
      <c r="J13" s="75"/>
      <c r="K13" s="74"/>
      <c r="L13" s="66"/>
      <c r="M13" s="62"/>
      <c r="N13" s="97"/>
      <c r="O13" s="97"/>
      <c r="P13" s="97"/>
      <c r="Q13" s="100">
        <f>'Bericht NUR RESERVESCH. EINTRAG'!Q13</f>
        <v>0</v>
      </c>
      <c r="R13" s="59" t="s">
        <v>21</v>
      </c>
    </row>
    <row r="14" spans="2:18" ht="40.5" customHeight="1">
      <c r="B14" s="69" t="s">
        <v>21</v>
      </c>
      <c r="C14" s="96">
        <f>'Bericht NUR RESERVESCH. EINTRAG'!C14</f>
        <v>0</v>
      </c>
      <c r="D14" s="99"/>
      <c r="E14" s="99"/>
      <c r="F14" s="99"/>
      <c r="G14" s="70"/>
      <c r="H14" s="66"/>
      <c r="I14" s="74"/>
      <c r="J14" s="75"/>
      <c r="K14" s="74"/>
      <c r="L14" s="66"/>
      <c r="M14" s="70"/>
      <c r="N14" s="99"/>
      <c r="O14" s="99"/>
      <c r="P14" s="99"/>
      <c r="Q14" s="100">
        <f>'Bericht NUR RESERVESCH. EINTRAG'!Q14</f>
        <v>0</v>
      </c>
      <c r="R14" s="59" t="s">
        <v>21</v>
      </c>
    </row>
    <row r="15" ht="12.75">
      <c r="J15" s="53"/>
    </row>
    <row r="16" spans="2:18" ht="33" customHeight="1">
      <c r="B16" s="169"/>
      <c r="C16" s="168"/>
      <c r="D16" s="102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2:18" s="67" customFormat="1" ht="11.25">
      <c r="B17" s="167" t="s">
        <v>16</v>
      </c>
      <c r="C17" s="167"/>
      <c r="E17" s="167" t="s">
        <v>20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2:18" ht="12.75"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2:18" ht="12.75">
      <c r="B19" s="168"/>
      <c r="C19" s="168"/>
      <c r="D19" s="102"/>
      <c r="E19" s="102"/>
      <c r="F19" s="102"/>
      <c r="G19" s="102"/>
      <c r="H19" s="168"/>
      <c r="I19" s="168"/>
      <c r="J19" s="168"/>
      <c r="K19" s="168"/>
      <c r="L19" s="168"/>
      <c r="M19" s="102"/>
      <c r="N19" s="102"/>
      <c r="O19" s="102"/>
      <c r="P19" s="102"/>
      <c r="Q19" s="168"/>
      <c r="R19" s="168"/>
    </row>
    <row r="20" spans="2:18" s="67" customFormat="1" ht="11.25">
      <c r="B20" s="167" t="s">
        <v>17</v>
      </c>
      <c r="C20" s="167"/>
      <c r="H20" s="170" t="s">
        <v>19</v>
      </c>
      <c r="I20" s="170"/>
      <c r="J20" s="170"/>
      <c r="K20" s="170"/>
      <c r="L20" s="170"/>
      <c r="Q20" s="167" t="s">
        <v>18</v>
      </c>
      <c r="R20" s="167"/>
    </row>
    <row r="21" ht="12.75">
      <c r="B21" s="68" t="s">
        <v>12</v>
      </c>
    </row>
  </sheetData>
  <sheetProtection password="C784" sheet="1" objects="1" scenarios="1"/>
  <mergeCells count="13">
    <mergeCell ref="B3:R3"/>
    <mergeCell ref="C5:I5"/>
    <mergeCell ref="K5:Q5"/>
    <mergeCell ref="B16:C16"/>
    <mergeCell ref="E16:R16"/>
    <mergeCell ref="B20:C20"/>
    <mergeCell ref="H20:L20"/>
    <mergeCell ref="Q20:R20"/>
    <mergeCell ref="B17:C17"/>
    <mergeCell ref="E17:R17"/>
    <mergeCell ref="B19:C19"/>
    <mergeCell ref="H19:L19"/>
    <mergeCell ref="Q19:R19"/>
  </mergeCells>
  <printOptions/>
  <pageMargins left="0.45" right="0.45" top="0.34" bottom="0.22" header="0.18" footer="0.2"/>
  <pageSetup horizontalDpi="300" verticalDpi="3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Datum</dc:title>
  <dc:subject/>
  <dc:creator>Wolfgang Tönjann</dc:creator>
  <cp:keywords/>
  <dc:description/>
  <cp:lastModifiedBy>Frank Wieland</cp:lastModifiedBy>
  <cp:lastPrinted>2020-01-07T19:12:11Z</cp:lastPrinted>
  <dcterms:created xsi:type="dcterms:W3CDTF">2000-10-27T15:02:59Z</dcterms:created>
  <dcterms:modified xsi:type="dcterms:W3CDTF">2023-11-10T12:13:45Z</dcterms:modified>
  <cp:category/>
  <cp:version/>
  <cp:contentType/>
  <cp:contentStatus/>
</cp:coreProperties>
</file>